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120" activeTab="0"/>
  </bookViews>
  <sheets>
    <sheet name="Лист1" sheetId="1" r:id="rId1"/>
    <sheet name="Амуаж" sheetId="2" r:id="rId2"/>
    <sheet name="Umbro" sheetId="3" r:id="rId3"/>
  </sheets>
  <definedNames>
    <definedName name="_xlnm._FilterDatabase" localSheetId="1" hidden="1">'Амуаж'!$E$1:$E$20</definedName>
    <definedName name="_xlnm._FilterDatabase" localSheetId="0" hidden="1">'Лист1'!$E$1:$E$491</definedName>
    <definedName name="_xlnm.Print_Area" localSheetId="1">'Амуаж'!$A$1:$G$21</definedName>
    <definedName name="_xlnm.Print_Area" localSheetId="0">'Лист1'!$A$1:$F$457</definedName>
  </definedNames>
  <calcPr fullCalcOnLoad="1"/>
</workbook>
</file>

<file path=xl/sharedStrings.xml><?xml version="1.0" encoding="utf-8"?>
<sst xmlns="http://schemas.openxmlformats.org/spreadsheetml/2006/main" count="847" uniqueCount="827">
  <si>
    <t xml:space="preserve">Прайс-лист </t>
  </si>
  <si>
    <t>Ц е н а</t>
  </si>
  <si>
    <t>Заказ</t>
  </si>
  <si>
    <t>ASGHARALI</t>
  </si>
  <si>
    <t>Nebras EDP 55ml</t>
  </si>
  <si>
    <t>Siraj EDP 50ml</t>
  </si>
  <si>
    <t>Shaima EDP 50ml</t>
  </si>
  <si>
    <t>MANCERA</t>
  </si>
  <si>
    <t>Mancera Intensitive Aoud Black EDP 120ml</t>
  </si>
  <si>
    <t>Наименование</t>
  </si>
  <si>
    <t>SJAL - Комплекс по уходу за кожей лица</t>
  </si>
  <si>
    <t>SJAL "Cela intuitif " 59 мл - Крем для лица, воздействующий на клеточное обновление</t>
  </si>
  <si>
    <t>SJAL "Kura intuitif" 59 мл - Крем для лица с глубоким увлажнением</t>
  </si>
  <si>
    <t>SJAL "Orbe eye cream" 15 мл - Крем для ухода за кожей вокруг глаз</t>
  </si>
  <si>
    <t>SJAL "Serum 1" 30 мл - Сыворотка для лица, замедляющая старение.</t>
  </si>
  <si>
    <t>При покупке комплекса - в подарок набор миниатюр.</t>
  </si>
  <si>
    <t>Al-Khulood EDP 50 ml</t>
  </si>
  <si>
    <t>Amsal EDP 40ml</t>
  </si>
  <si>
    <t>Ashwaq EDP 50 ml</t>
  </si>
  <si>
    <t>Durat Al Bahrain EDP 50ml</t>
  </si>
  <si>
    <t>Insherah EDP 60 ml</t>
  </si>
  <si>
    <t>Malak EDP 50 ml</t>
  </si>
  <si>
    <t>Noor EDP 50ml</t>
  </si>
  <si>
    <t>Safa EDP 45ml</t>
  </si>
  <si>
    <t>Sandeed EDP 50 ml</t>
  </si>
  <si>
    <t>Tazayyan EDP 40 ml</t>
  </si>
  <si>
    <t>JOHN VARVATOS</t>
  </si>
  <si>
    <t>Mancera Intensitive Aoud Black EDP 120ml Limited Edition</t>
  </si>
  <si>
    <t>Vraie blonde EDP 50 ml</t>
  </si>
  <si>
    <t>Jasmin et cigarette EDP 50 ml</t>
  </si>
  <si>
    <t>Eloge du traitre EDP 50 ml</t>
  </si>
  <si>
    <t>Rien EDP 50 ml</t>
  </si>
  <si>
    <t>Divin'enfant EDP 50 ml</t>
  </si>
  <si>
    <t>Vierges et Toreros EDP 50 ml</t>
  </si>
  <si>
    <t>Don't get me wrong baby, I don't swallow EDP 50 ml</t>
  </si>
  <si>
    <t>Je suis un homme EDP 50 ml</t>
  </si>
  <si>
    <t>Charogne EDP 50 ml</t>
  </si>
  <si>
    <t>Delicious Closet Queen EDP 50 ml</t>
  </si>
  <si>
    <t>Antiheros EDP 50 ml</t>
  </si>
  <si>
    <t>Secretions magnifiques EDP 50 ml</t>
  </si>
  <si>
    <t>Encens et bubblegum EDP 50 ml</t>
  </si>
  <si>
    <t>Nombril immense EDP 50 ml</t>
  </si>
  <si>
    <t>Eau de protection Rossy de Palma EDP 50 ml</t>
  </si>
  <si>
    <t>ETAT LIBRE D'ORANGE</t>
  </si>
  <si>
    <t>John Varvatos man</t>
  </si>
  <si>
    <t>JOHN VARVATOS VINTAGE</t>
  </si>
  <si>
    <t>JOHN VARVATOS WOMAN</t>
  </si>
  <si>
    <t>John Varvatos woman Body Milk 200ml</t>
  </si>
  <si>
    <t>IL PROFUMO</t>
  </si>
  <si>
    <t>MANDARINE -Духи Мандарин 100мл</t>
  </si>
  <si>
    <t xml:space="preserve">MUSC BLEU -Духи Голубой мускус 50мл </t>
  </si>
  <si>
    <t xml:space="preserve">NYMPHEA -Духи Нимфея 50 мл </t>
  </si>
  <si>
    <t xml:space="preserve">VETIVER DE JAVA -Духи Ветивер с острова Ява 50мл </t>
  </si>
  <si>
    <t>Сумма заказа</t>
  </si>
  <si>
    <t>John Varvatos Vintage EDT 125 ml TESTER</t>
  </si>
  <si>
    <t>Артикул</t>
  </si>
  <si>
    <t>17754-00002</t>
  </si>
  <si>
    <t>17754-00003</t>
  </si>
  <si>
    <t>17754-00006</t>
  </si>
  <si>
    <t>17754-00001</t>
  </si>
  <si>
    <t>A786450</t>
  </si>
  <si>
    <t>А786444</t>
  </si>
  <si>
    <t>А786381</t>
  </si>
  <si>
    <t>A786393S</t>
  </si>
  <si>
    <t>А786210</t>
  </si>
  <si>
    <t>А786380</t>
  </si>
  <si>
    <t>A786409</t>
  </si>
  <si>
    <t>A786387</t>
  </si>
  <si>
    <t>A786474</t>
  </si>
  <si>
    <t>А786142</t>
  </si>
  <si>
    <t>A786196G</t>
  </si>
  <si>
    <t>A786199</t>
  </si>
  <si>
    <t>А786438</t>
  </si>
  <si>
    <t>590009_ELO</t>
  </si>
  <si>
    <t>590122_ELO</t>
  </si>
  <si>
    <t>590139_ELO</t>
  </si>
  <si>
    <t>590016_ELO</t>
  </si>
  <si>
    <t>590146_ELO</t>
  </si>
  <si>
    <t>590498_ELO</t>
  </si>
  <si>
    <t>590023_ELO</t>
  </si>
  <si>
    <t>590030_ELO</t>
  </si>
  <si>
    <t>590047_ELO</t>
  </si>
  <si>
    <t>590054_ELO</t>
  </si>
  <si>
    <t>590061_ELO</t>
  </si>
  <si>
    <t>590085_ELO</t>
  </si>
  <si>
    <t>590092_ELO</t>
  </si>
  <si>
    <t>590108_ELO</t>
  </si>
  <si>
    <t>590115_ELO</t>
  </si>
  <si>
    <t>MC120B</t>
  </si>
  <si>
    <t>MC120BL</t>
  </si>
  <si>
    <t xml:space="preserve">AMOUR EDP 50 ml -Любовь </t>
  </si>
  <si>
    <t>ARIA di MARE Haute Concentre EDP 50ml -Морской шёпот (Высокая концентрация) 50мл</t>
  </si>
  <si>
    <t xml:space="preserve">AVENTURE EDP 100 ml - Авантюра </t>
  </si>
  <si>
    <t>BLANCHE JACINTHE EDP 50 ml - Белый гиацинт</t>
  </si>
  <si>
    <t xml:space="preserve">CAFE VERT EDP 100 ml - Зеленый кофе </t>
  </si>
  <si>
    <t xml:space="preserve">CHOCOLAT AMERE EDP 100ml -Горький шоколад </t>
  </si>
  <si>
    <t>TOUAREGH  EDP 100ml - Туарег</t>
  </si>
  <si>
    <t xml:space="preserve">G11 EDP 100 ml - Джи11 </t>
  </si>
  <si>
    <t>AMOUAGE</t>
  </si>
  <si>
    <t>RENEE</t>
  </si>
  <si>
    <t>BCAM150</t>
  </si>
  <si>
    <t>Amber Boby lotion 150ml</t>
  </si>
  <si>
    <t>COAM30</t>
  </si>
  <si>
    <t>Amber parfum 30 ml</t>
  </si>
  <si>
    <t>COJA30</t>
  </si>
  <si>
    <t>Jasmine  parfum 30 ml</t>
  </si>
  <si>
    <t>BCLE150</t>
  </si>
  <si>
    <t>L'eau Body lotion 150ml</t>
  </si>
  <si>
    <t>COLE30</t>
  </si>
  <si>
    <t>L'eau parfum 30 ml</t>
  </si>
  <si>
    <t>BCML150</t>
  </si>
  <si>
    <t>Mediterranean Lily Body lotion 150 ml</t>
  </si>
  <si>
    <t>COML30</t>
  </si>
  <si>
    <t>Mediterranean Lily parfum 30 ml</t>
  </si>
  <si>
    <t>COMU30</t>
  </si>
  <si>
    <t>Musk  parfum  30ml</t>
  </si>
  <si>
    <t>BCSN150</t>
  </si>
  <si>
    <t>Snowpeach Body lotion 150ml</t>
  </si>
  <si>
    <t>COSN30</t>
  </si>
  <si>
    <t>Snowpeach parfum 30 ml</t>
  </si>
  <si>
    <t>BCTU150</t>
  </si>
  <si>
    <t>Tuberose Body lotion 150ml</t>
  </si>
  <si>
    <t>COTU30</t>
  </si>
  <si>
    <t>Tuberose parfum 30 ml</t>
  </si>
  <si>
    <t>SOLANGE</t>
  </si>
  <si>
    <t>STONED1</t>
  </si>
  <si>
    <t>STONED EDP 100 ML</t>
  </si>
  <si>
    <t>SUSANNE LANG</t>
  </si>
  <si>
    <t>LOT30</t>
  </si>
  <si>
    <t>SUSANNE LANG LOTUS BLOSSOM EDP 30ML</t>
  </si>
  <si>
    <t>ORC30</t>
  </si>
  <si>
    <t>SUSANNE LANG MIDNIGHT ORCHID EDP 30ML</t>
  </si>
  <si>
    <t>RED30</t>
  </si>
  <si>
    <t>SUSANNE LANG RED GINGER EDP 30ML</t>
  </si>
  <si>
    <t>TAM30</t>
  </si>
  <si>
    <t>SUSANNE LANG TAMBOTI WOOD EDP 30ML</t>
  </si>
  <si>
    <t>TANN ROKKA</t>
  </si>
  <si>
    <t>AKI</t>
  </si>
  <si>
    <t xml:space="preserve">AED23                    </t>
  </si>
  <si>
    <t>AKI  EDP 100 ml</t>
  </si>
  <si>
    <t>KISU</t>
  </si>
  <si>
    <t xml:space="preserve">KED21                    </t>
  </si>
  <si>
    <t>KISU  EDP 100ml SPRAY</t>
  </si>
  <si>
    <t xml:space="preserve">KED22                    </t>
  </si>
  <si>
    <t>KISU  EDP 50ml SPRAY</t>
  </si>
  <si>
    <t xml:space="preserve">Van Gils </t>
  </si>
  <si>
    <t>BETWEEN SHEETS</t>
  </si>
  <si>
    <t/>
  </si>
  <si>
    <t>VAN GILS "BEETWEEN SHEETS"  део-спр 100 ml</t>
  </si>
  <si>
    <t>VAN GILS "BEETWEEN SHEETS" EDT 100ml</t>
  </si>
  <si>
    <t>VAN GILS "BEETWEEN SHEETS" EDT 30 ml</t>
  </si>
  <si>
    <t>VAN GILS "BEETWEEN SHEETS" EDT 50 ml</t>
  </si>
  <si>
    <t>VAN GILS "BEETWEEN SHEETS" Аfter.Balm100ml</t>
  </si>
  <si>
    <t>VAN GILS "BEETWEEN SHEETS" Аftershave 50ml</t>
  </si>
  <si>
    <t>CLASSIC</t>
  </si>
  <si>
    <t>VAN GILS "CLASSIC" EDT 100 ml</t>
  </si>
  <si>
    <t>VAN GILS "CLASSIC" EDT 30ml</t>
  </si>
  <si>
    <t>VAN GILS "CLASSIC" EDT 50 ml</t>
  </si>
  <si>
    <t>VAN GILS "CLASSIC" Бальзам п/б 50 ml</t>
  </si>
  <si>
    <t>VAN GILS "CLASSIC" Део натур. спрей 100ml</t>
  </si>
  <si>
    <t>VAN GILS "CLASSIC" Лосьон п/б 50 ml</t>
  </si>
  <si>
    <t>VAN GILS "CLASSIC" Увлаж.лосьон п/б 75 ml</t>
  </si>
  <si>
    <t>TENDENZA</t>
  </si>
  <si>
    <t>VAN GILS "TENDENZA" Moisturiser 75 ml</t>
  </si>
  <si>
    <t>TENDENZA FOR HER</t>
  </si>
  <si>
    <t>Tendenza For Her  EDT 20ml</t>
  </si>
  <si>
    <t xml:space="preserve">Tendenza For Her EDT 75 ml  TESTER                </t>
  </si>
  <si>
    <t>VG V</t>
  </si>
  <si>
    <t>Van Gils " VG V" EDT 30 мл</t>
  </si>
  <si>
    <t>Van Gils " VG V" EDT 50 мл</t>
  </si>
  <si>
    <t>Van Gils "VG V Aftersave" A/s Moister 75 ml</t>
  </si>
  <si>
    <t>Van Gils "VG V Shower Gel" Гель для душа (муж) 200</t>
  </si>
  <si>
    <t>Van Gils "VG V" DEO AERO 150 ml</t>
  </si>
  <si>
    <r>
      <t>JIVAGO</t>
    </r>
  </si>
  <si>
    <t xml:space="preserve">JOSEPH JIVAGO </t>
  </si>
  <si>
    <t xml:space="preserve">305238                   </t>
  </si>
  <si>
    <t>JOSEPH JIVAGO FOR MEN EDT 100ML</t>
  </si>
  <si>
    <t xml:space="preserve">CONNECT </t>
  </si>
  <si>
    <t>CONNECT MEN EDT 75ML</t>
  </si>
  <si>
    <t>CONNECT WOMEN EDT 50ML</t>
  </si>
  <si>
    <t xml:space="preserve">7 NOTES  (pour Femme)  </t>
  </si>
  <si>
    <t>108105   JIVAGO  "7 NOTES"  EDP  100ml</t>
  </si>
  <si>
    <t xml:space="preserve"> JIVAGO  24K  (pour Femme) </t>
  </si>
  <si>
    <t>Jivago MGL Pure Perfume</t>
  </si>
  <si>
    <t>JIVAGO "24K"   EDP   -Woman-  75ml</t>
  </si>
  <si>
    <t>JIVAGO "24K" EDP -Woman- 75ml Diamond</t>
  </si>
  <si>
    <t>JIVAGO "24K"  -W- EDT Diamond 75ml Tester</t>
  </si>
  <si>
    <t>JIVAGO "24K"   EDT   -Woman-  75ml</t>
  </si>
  <si>
    <t>JIVAGO "24K"   EDT   -Woman-  50ml</t>
  </si>
  <si>
    <t>JIVAGO "24K" Woman EDP 14 ml deluxe miniature</t>
  </si>
  <si>
    <t>JIVAGO"24K " After Shave   -Man-   100ml</t>
  </si>
  <si>
    <t xml:space="preserve"> Jivago Man Gift Set (EDT 100 / Ashave 50)</t>
  </si>
  <si>
    <t>JIVAGO  Millenium Hope  (Femme and Homme)</t>
  </si>
  <si>
    <t>JIVAGO "MILLENIUM HOPE" EDT -Woman- 125 ml</t>
  </si>
  <si>
    <t>JIVAGO "MILLENIUM HOPE" EDT -Man- 125 ml</t>
  </si>
  <si>
    <t xml:space="preserve">UE0837                   </t>
  </si>
  <si>
    <t>EXCEED EDT 50 ML</t>
  </si>
  <si>
    <t xml:space="preserve">UE0838                   </t>
  </si>
  <si>
    <t xml:space="preserve">UE0835                   </t>
  </si>
  <si>
    <t>EXOTIC EDT 50 ML</t>
  </si>
  <si>
    <t xml:space="preserve">UE0836                   </t>
  </si>
  <si>
    <t xml:space="preserve">EV0772                   </t>
  </si>
  <si>
    <t>ELITE  EDT 100 ml (серый)</t>
  </si>
  <si>
    <t xml:space="preserve">EV0773                   </t>
  </si>
  <si>
    <t>ENERGY EDT 100 ml (красный)</t>
  </si>
  <si>
    <t xml:space="preserve">EV0771                   </t>
  </si>
  <si>
    <t>INNOVATION EDT 100 ml (синий)</t>
  </si>
  <si>
    <t xml:space="preserve">UASU07                   </t>
  </si>
  <si>
    <t>POWER After Shave 100 ml</t>
  </si>
  <si>
    <t xml:space="preserve">UESU07                   </t>
  </si>
  <si>
    <t>UASU08</t>
  </si>
  <si>
    <t>SPEED Aftershave 100 ml</t>
  </si>
  <si>
    <t xml:space="preserve">UESU08                  </t>
  </si>
  <si>
    <t>ANNICK GOUTAL</t>
  </si>
  <si>
    <t>BODY CARE - уход за телом</t>
  </si>
  <si>
    <t>OSC080</t>
  </si>
  <si>
    <t>Baume splendide mains 75 мл</t>
  </si>
  <si>
    <t>Creme Splendide Corps   200 мл</t>
  </si>
  <si>
    <t>Eau Splendide vitalisante   100 мл</t>
  </si>
  <si>
    <t>Gommage splendide corps 200 мл</t>
  </si>
  <si>
    <t>CAMILLE</t>
  </si>
  <si>
    <t>EAU D'HADRIEN - Вода Адриана</t>
  </si>
  <si>
    <t>Eau d'Hadrien  EDT 100 ml</t>
  </si>
  <si>
    <t>Eau d'Hadrien  EDT 50 ml</t>
  </si>
  <si>
    <t>006B175</t>
  </si>
  <si>
    <t>Eau d'Hadrien: Bougie (Candle)  175 g</t>
  </si>
  <si>
    <t>EAU DE CHARLOTTE - Вода Шарлотты</t>
  </si>
  <si>
    <t>EAU DE CHARLOTTE  EDP 50 ml</t>
  </si>
  <si>
    <t>EAU DE CHARLOTTE  EDT 50 ml</t>
  </si>
  <si>
    <t>FACE CARE - уход за лицом</t>
  </si>
  <si>
    <t>Huile splendide visage et corps 100 мл</t>
  </si>
  <si>
    <t>GRAND AMOUR - Великая любовь</t>
  </si>
  <si>
    <t>GRAND AMOUR  EDP 50 ml</t>
  </si>
  <si>
    <t>LE CHEVREFEUILLE - Жимолость</t>
  </si>
  <si>
    <t>LE CHEVREFEUILLE EDT 100 ml</t>
  </si>
  <si>
    <t>LE CHEVREFEUILLE EDT 50 ml</t>
  </si>
  <si>
    <t>LES NUITS D'HADRIEN - Ночи Адриана</t>
  </si>
  <si>
    <t>LES NUITS D'HADRIEN  EDP 50ml</t>
  </si>
  <si>
    <t>LES NUITS D'HADRIEN EDT 50 ml</t>
  </si>
  <si>
    <t>LES ORIENTALISTES</t>
  </si>
  <si>
    <t>MYRRHE ARDENTE  EDP 50 ml</t>
  </si>
  <si>
    <t>MANDRAGORE - Мандрагора</t>
  </si>
  <si>
    <t>NEROLI - Нероли</t>
  </si>
  <si>
    <t>PERFUMES MEN</t>
  </si>
  <si>
    <t>045273M</t>
  </si>
  <si>
    <t>043273M</t>
  </si>
  <si>
    <t>044273M</t>
  </si>
  <si>
    <t>PETITE CHERIE - Дорогая малышка</t>
  </si>
  <si>
    <t>PETITE CHERIE butterfly bottle  EDP 100 ml</t>
  </si>
  <si>
    <t>QUEL AMOUR - Какая Любовь!</t>
  </si>
  <si>
    <t>QUEL AMOUR  EDT 100 ml</t>
  </si>
  <si>
    <t>QUEL AMOUR  EDT 50 ml</t>
  </si>
  <si>
    <t>QUEL AMOUR EDP 50 ml</t>
  </si>
  <si>
    <t>ROSE ABSOLUE - Совершенная Роза</t>
  </si>
  <si>
    <t>Rose Absolue EDP 50 ml</t>
  </si>
  <si>
    <t>SONGES - Сон</t>
  </si>
  <si>
    <t>Songes EDP 50 ml</t>
  </si>
  <si>
    <t>UN MATIN D'ORAGE - Утро после ливня</t>
  </si>
  <si>
    <t>VIOLETTE</t>
  </si>
  <si>
    <t>VIOLETTE EDT 50 ml  vaporisateur (spray)</t>
  </si>
  <si>
    <t>00373</t>
  </si>
  <si>
    <t>01182</t>
  </si>
  <si>
    <t>009373</t>
  </si>
  <si>
    <t>006373</t>
  </si>
  <si>
    <t>006353</t>
  </si>
  <si>
    <t>007253</t>
  </si>
  <si>
    <t>007353</t>
  </si>
  <si>
    <t>011253</t>
  </si>
  <si>
    <t>027373</t>
  </si>
  <si>
    <t>027353</t>
  </si>
  <si>
    <t>036253</t>
  </si>
  <si>
    <t>036353</t>
  </si>
  <si>
    <t>044253</t>
  </si>
  <si>
    <t>024373</t>
  </si>
  <si>
    <t>014261</t>
  </si>
  <si>
    <t>025373</t>
  </si>
  <si>
    <t>025353</t>
  </si>
  <si>
    <t>025253</t>
  </si>
  <si>
    <t>042253</t>
  </si>
  <si>
    <t>003253</t>
  </si>
  <si>
    <t>047353</t>
  </si>
  <si>
    <t>029353</t>
  </si>
  <si>
    <t>00182</t>
  </si>
  <si>
    <t>L'ARTISAN</t>
  </si>
  <si>
    <t>Drole de Rose - Необычная роза</t>
  </si>
  <si>
    <t>011012108</t>
  </si>
  <si>
    <t>Drole de Rose  EDT 100 ml</t>
  </si>
  <si>
    <t>Dzongkha - Дзонка</t>
  </si>
  <si>
    <t>011016608</t>
  </si>
  <si>
    <t>Dzongkha EDT 100 ml</t>
  </si>
  <si>
    <t>FOU D'ABSINTHE - Без ума от абсента</t>
  </si>
  <si>
    <t>011006708</t>
  </si>
  <si>
    <t>L'Eau D'Ambre - Амбровая вода</t>
  </si>
  <si>
    <t>Ambre  big candle 175 g</t>
  </si>
  <si>
    <t>L'ÉTÉ EN DOUCE - Нежное лето</t>
  </si>
  <si>
    <t>011016508</t>
  </si>
  <si>
    <t>L'ÉTÉ EN DOUCE EDT 100 ml</t>
  </si>
  <si>
    <t>011016507</t>
  </si>
  <si>
    <t>L'ÉTÉ EN DOUCE EDT 50 ml</t>
  </si>
  <si>
    <t>La Chasse aux Papillons - Охота на бабочек</t>
  </si>
  <si>
    <t>011001507</t>
  </si>
  <si>
    <t>La Chasse aux Papillons EDP 50 ml</t>
  </si>
  <si>
    <t>Mimosa pour moi - Мимоза для меня</t>
  </si>
  <si>
    <t>Big candle Mimosa Marin 175 g</t>
  </si>
  <si>
    <t>Small candle Mimosa Marin 35 g</t>
  </si>
  <si>
    <t>Mure et Musc - Ежевика и мускус</t>
  </si>
  <si>
    <t>011062936</t>
  </si>
  <si>
    <t>011062931</t>
  </si>
  <si>
    <t>Premier Figuier - Молодой инжир</t>
  </si>
  <si>
    <t>011065936</t>
  </si>
  <si>
    <t>Big candle Interieur Figuier    175 g</t>
  </si>
  <si>
    <t>011065931</t>
  </si>
  <si>
    <t>Small candle Interieur Figuier 35 g</t>
  </si>
  <si>
    <t>Tea for two - Чай для двоих</t>
  </si>
  <si>
    <t>The Pour un Ete - Летний чай</t>
  </si>
  <si>
    <t>011011908</t>
  </si>
  <si>
    <t>The Pour un Ete  EDT 100 ml</t>
  </si>
  <si>
    <t>011011907</t>
  </si>
  <si>
    <t>The Pour un Ete  EDT 50 ml</t>
  </si>
  <si>
    <t>Ile Bourbon - Остров Бурбон</t>
  </si>
  <si>
    <t>011063836</t>
  </si>
  <si>
    <t>Big candle Ile Bourbon  175 g</t>
  </si>
  <si>
    <t>Invitation Creole - Креольская ярмарка</t>
  </si>
  <si>
    <t>011064936</t>
  </si>
  <si>
    <t>Big candle Invitation Creole 175 g</t>
  </si>
  <si>
    <t>Jacinthe et Feu Bois - Лесное пламя</t>
  </si>
  <si>
    <t>011064731</t>
  </si>
  <si>
    <t>Small  candle Jacinthe et Feu Bois 35 g</t>
  </si>
  <si>
    <t>Orange en fleurs - Цветки апельсина</t>
  </si>
  <si>
    <t>011065836</t>
  </si>
  <si>
    <t>Big candle Orange en fleurs 175 g</t>
  </si>
  <si>
    <t>Parfum de Feuilles - Аромат трав</t>
  </si>
  <si>
    <t>011065236</t>
  </si>
  <si>
    <t>Big candle Parfum de Feuilles  175 g</t>
  </si>
  <si>
    <t>Rose des Indes - Индийская роза</t>
  </si>
  <si>
    <t>011063131</t>
  </si>
  <si>
    <t>Small candle Rose des Indes 35 g</t>
  </si>
  <si>
    <t>Sous la Glicyne - Глициния</t>
  </si>
  <si>
    <t>011064531</t>
  </si>
  <si>
    <t>Small  candle Sous la Glicyne 35 g</t>
  </si>
  <si>
    <t>The et pain D'Epices - Чай и пряник</t>
  </si>
  <si>
    <t>011063536</t>
  </si>
  <si>
    <t>Big candle The et pain D'Epices  175 g</t>
  </si>
  <si>
    <t>011063531</t>
  </si>
  <si>
    <t>Small  candle The et pain D'Epices 35 g</t>
  </si>
  <si>
    <t>IRIS PALLIDA EDT 100 ml</t>
  </si>
  <si>
    <t>PENHALIGON'S</t>
  </si>
  <si>
    <t>ARTEMISIA - Артемизия</t>
  </si>
  <si>
    <t>743215N</t>
  </si>
  <si>
    <t>ARTEMISIA Hand &amp; Body Cream 150 ml</t>
  </si>
  <si>
    <t>BLUEBELL - Блюбелл</t>
  </si>
  <si>
    <t>551505A</t>
  </si>
  <si>
    <t>BLUEBELL EDT 50 ML</t>
  </si>
  <si>
    <t>ELIXIR</t>
  </si>
  <si>
    <t>571505A</t>
  </si>
  <si>
    <t>Elixir EDT Spray 50ml</t>
  </si>
  <si>
    <t>ELLENISIA - Элинизия</t>
  </si>
  <si>
    <t>681505A</t>
  </si>
  <si>
    <t>ELLENISIA EDP 50 ML</t>
  </si>
  <si>
    <t>683215N</t>
  </si>
  <si>
    <t>Ellenisia Hand &amp; Body Cream 150ml</t>
  </si>
  <si>
    <t>ENDYMION - Эндимион</t>
  </si>
  <si>
    <t>192515N</t>
  </si>
  <si>
    <t>ENDYMION AFSH Balm 150 ml</t>
  </si>
  <si>
    <t>LILY &amp; SPICE - Лили энд спайс</t>
  </si>
  <si>
    <t>211510A</t>
  </si>
  <si>
    <t>LILY &amp; SPICE EDP 100 ML</t>
  </si>
  <si>
    <t>211505A</t>
  </si>
  <si>
    <t>LILY &amp; SPICE EDP 50 ML</t>
  </si>
  <si>
    <t>LILY OF THE VALLEY - Лили оф зе валлей</t>
  </si>
  <si>
    <t>731505A</t>
  </si>
  <si>
    <t>LILY OF THE VALLEY EDT 50 ML</t>
  </si>
  <si>
    <t>QUERCUS - Керкус</t>
  </si>
  <si>
    <t>361505A</t>
  </si>
  <si>
    <t>QUERCUS Cologne 50ML</t>
  </si>
  <si>
    <t>363215N</t>
  </si>
  <si>
    <t>QUERCUS Hand &amp; Body Cream  150 ml</t>
  </si>
  <si>
    <t>QUERCUS Hand &amp; Nail Lotion 300ml</t>
  </si>
  <si>
    <t>NEROLI EDT 100 ml LIMITED EDITION</t>
  </si>
  <si>
    <t xml:space="preserve">UN MATIN D'ORAGE EDT 50 ml </t>
  </si>
  <si>
    <t xml:space="preserve"> 10 CORSO COMO</t>
  </si>
  <si>
    <t>CC81540</t>
  </si>
  <si>
    <t>CC81550</t>
  </si>
  <si>
    <t>CC81520</t>
  </si>
  <si>
    <t>CC81580</t>
  </si>
  <si>
    <t>CC81210</t>
  </si>
  <si>
    <t>CC81205</t>
  </si>
  <si>
    <t>CC81560</t>
  </si>
  <si>
    <t>CC81570</t>
  </si>
  <si>
    <t xml:space="preserve">ENCENS FLAMBOYANT  men EDP 100 ml </t>
  </si>
  <si>
    <t xml:space="preserve">10 CORSO COMO Bath Oil 250 ml </t>
  </si>
  <si>
    <t xml:space="preserve">10 CORSO COMO Bath Pearls 250 ml </t>
  </si>
  <si>
    <t xml:space="preserve">10 CORSO COMO Body Lotion 250 ml </t>
  </si>
  <si>
    <t xml:space="preserve">10 CORSO COMO Body Oil 250 ml </t>
  </si>
  <si>
    <t>10 CORSO COMO EDP 100 ml</t>
  </si>
  <si>
    <t>10 CORSO COMO EDP 50 ml</t>
  </si>
  <si>
    <t xml:space="preserve">10 CORSO COMO Massage Oil 250 ml </t>
  </si>
  <si>
    <t xml:space="preserve">10 CORSO COMO Shower Oil 250 ml </t>
  </si>
  <si>
    <t>JOHN VARVATOS ROCK VOLUME ONE EDT Spray 125ml</t>
  </si>
  <si>
    <t xml:space="preserve">JOHN VARVATOS ROCK </t>
  </si>
  <si>
    <t>FLEUR DE NARCISSE EDP 100мл</t>
  </si>
  <si>
    <t>ESCENTRIC MOLECULES</t>
  </si>
  <si>
    <t>1919707</t>
  </si>
  <si>
    <t>036373M</t>
  </si>
  <si>
    <t>JOHN VARVATOS After Shave 125ml</t>
  </si>
  <si>
    <t>AMBRE D'OR parfum 50 ml</t>
  </si>
  <si>
    <t xml:space="preserve">AMOUR EDP 100 ml -Любовь </t>
  </si>
  <si>
    <t>CAFÉ VERT EDP 50 ml</t>
  </si>
  <si>
    <t>ENCENS EPICE-Духи Сладкая Лесть 50 мл</t>
  </si>
  <si>
    <t>GARDENIA ROYALE parfum 50 ml</t>
  </si>
  <si>
    <t>MANDARINE  parfum Осмо 50 ml</t>
  </si>
  <si>
    <t xml:space="preserve">MUSC BLEU -Духи Голубой мускус 100мл </t>
  </si>
  <si>
    <t xml:space="preserve">TOUAREGH EDP 50ml - Туарег </t>
  </si>
  <si>
    <t>PIOGGIA SALATA EDP 100 ml</t>
  </si>
  <si>
    <t>PIOGGIA SALATA EDP 50 ml</t>
  </si>
  <si>
    <t>NYMPHEA parfum 100 ml</t>
  </si>
  <si>
    <t>046273М</t>
  </si>
  <si>
    <t>017373M</t>
  </si>
  <si>
    <t>EAU DE CAMILLE EDT 100 ml  vaporisateur (spray)</t>
  </si>
  <si>
    <t xml:space="preserve">EAU D'HADRIEN butterfly bottle  EDT 100 ml </t>
  </si>
  <si>
    <t>Creme splendide 60 мл</t>
  </si>
  <si>
    <t xml:space="preserve"> Creme splendide genereuse 60 мл</t>
  </si>
  <si>
    <t>Creme splendide nuit 60 мл</t>
  </si>
  <si>
    <t>FACE Elixir 30 мл</t>
  </si>
  <si>
    <t>Lip balm 15 ml</t>
  </si>
  <si>
    <t>Masque splendide 60 мл</t>
  </si>
  <si>
    <t>Rose splendide Eau de tonique 50 мл</t>
  </si>
  <si>
    <t>Rose Splendide Gelee splendide demaquillante 200 мл</t>
  </si>
  <si>
    <t xml:space="preserve">GRAND AMOUR EDT 50 ml </t>
  </si>
  <si>
    <t xml:space="preserve">LES NUITS D'HADRIEN (Butterfly bottle) EDP 100ml </t>
  </si>
  <si>
    <t xml:space="preserve">AMBRE FETICHE men EDP 100  ml </t>
  </si>
  <si>
    <t xml:space="preserve">LES NUITS D'HADRIEN men EDT 100 ml </t>
  </si>
  <si>
    <t xml:space="preserve">MUSS NOMADEmen EDP 100 ml </t>
  </si>
  <si>
    <t xml:space="preserve">MYRRHE ARDENTEmen EDP 100 ml </t>
  </si>
  <si>
    <t xml:space="preserve">SABLES men EDT 100 ml </t>
  </si>
  <si>
    <t xml:space="preserve">PETITE CHERIE  EDP 50 ml </t>
  </si>
  <si>
    <t xml:space="preserve">PETITE CHERIE EDT 100 ml </t>
  </si>
  <si>
    <t xml:space="preserve">PETITE CHERIE EDT 50 ml </t>
  </si>
  <si>
    <t>551510A</t>
  </si>
  <si>
    <t>553215N</t>
  </si>
  <si>
    <t>571510A</t>
  </si>
  <si>
    <t xml:space="preserve">                ENGLISH FERN - Инглиш ферн</t>
  </si>
  <si>
    <t>151510A</t>
  </si>
  <si>
    <t>733215N</t>
  </si>
  <si>
    <t xml:space="preserve">                MALABAH - Малабах </t>
  </si>
  <si>
    <t>661510A</t>
  </si>
  <si>
    <t>661505A</t>
  </si>
  <si>
    <t>663215N</t>
  </si>
  <si>
    <t xml:space="preserve">                OPUS 1870 - Опус 1870</t>
  </si>
  <si>
    <t>842515N</t>
  </si>
  <si>
    <t>846615R</t>
  </si>
  <si>
    <t>361510A</t>
  </si>
  <si>
    <t>ARTEMISIA Soap 3 x 100g</t>
  </si>
  <si>
    <t>BLUEBELL EDT 100 ML</t>
  </si>
  <si>
    <t>BLUEBELL Hand &amp; Body Cream 150 ML</t>
  </si>
  <si>
    <t>ELIXIR  EDT Spray 100ml</t>
  </si>
  <si>
    <t>LILY OF THE VALLEY Hand &amp; Body Cream 150 ml</t>
  </si>
  <si>
    <t>ENGLISH FERN EDT 100ML</t>
  </si>
  <si>
    <t>MALABAH EDP 100 ML</t>
  </si>
  <si>
    <t>MALABAH EDP 50 ML</t>
  </si>
  <si>
    <t>MALABAH Hand &amp; Body Cream 150 ml</t>
  </si>
  <si>
    <t>OPUS 1870 AFSH Balm  150ML</t>
  </si>
  <si>
    <t>OPUS 1870 Shave Cream  150ml</t>
  </si>
  <si>
    <t>QUERCUS Cologne 100ML</t>
  </si>
  <si>
    <t xml:space="preserve">QUEL AMOUR (Butterfly bottle) EDP 100ml </t>
  </si>
  <si>
    <t xml:space="preserve">UN MATIN D'ORAGE Discover EDT 50 ml + body cream 100 ml </t>
  </si>
  <si>
    <t>John Varvatos woman EDP 50ml</t>
  </si>
  <si>
    <t>001160</t>
  </si>
  <si>
    <t>John Varvatos woman EDP 30ml</t>
  </si>
  <si>
    <t>004215</t>
  </si>
  <si>
    <t>John Varvatos woman Parfum 15ml</t>
  </si>
  <si>
    <t>001443</t>
  </si>
  <si>
    <t>001139</t>
  </si>
  <si>
    <t>SHAIK</t>
  </si>
  <si>
    <t>C33-DG</t>
  </si>
  <si>
    <t xml:space="preserve">Khunja Classic EDP 40ml (золотой)             </t>
  </si>
  <si>
    <t xml:space="preserve">5060103310029            </t>
  </si>
  <si>
    <t>MOLECULE 01 EDP 100ml</t>
  </si>
  <si>
    <t>TEA FOR TWO  EDT 100 ml</t>
  </si>
  <si>
    <t>Big candle Jacinthe et Feu Bois 175 g</t>
  </si>
  <si>
    <t>003478</t>
  </si>
  <si>
    <t>JOHN VARVATOS VINTAGE набор (EDT 75 ml + a/s gel 75 ml )</t>
  </si>
  <si>
    <t>JOHN VARVATOS ARTISAN</t>
  </si>
  <si>
    <t>001184</t>
  </si>
  <si>
    <t>JOHN VARVATOS ARTISAN EDT Spray 125 ml</t>
  </si>
  <si>
    <t>001191</t>
  </si>
  <si>
    <t xml:space="preserve">JOHN VARVATOS ARTISAN EDT Spray 75 ml </t>
  </si>
  <si>
    <t>JOHN VARVATOS ARTISAN EDT Spray 125 ml TESTER</t>
  </si>
  <si>
    <t>John Varvatos woman EDP 100ml TESTER</t>
  </si>
  <si>
    <t>6134</t>
  </si>
  <si>
    <t>6158</t>
  </si>
  <si>
    <t>Big candle Rose des Indes 175 g</t>
  </si>
  <si>
    <t xml:space="preserve">5060103310012            </t>
  </si>
  <si>
    <t>ESCENTRIC 01 EDP 100ml</t>
  </si>
  <si>
    <t xml:space="preserve">5060103310036         </t>
  </si>
  <si>
    <t>ESCENTRIC 02  EDP 100ml</t>
  </si>
  <si>
    <t>Fazeelat EDP 50ml</t>
  </si>
  <si>
    <t>Misal EDP 80 ml</t>
  </si>
  <si>
    <t>A786146</t>
  </si>
  <si>
    <t>Shazeb EDP 50ml</t>
  </si>
  <si>
    <t>Al Khanza Gold Concentrated Perfume 12 ml</t>
  </si>
  <si>
    <t>Al Khanza Silver Concentrated Perfume 12 ml</t>
  </si>
  <si>
    <t>А786445</t>
  </si>
  <si>
    <t>А786446</t>
  </si>
  <si>
    <t>A786408</t>
  </si>
  <si>
    <t>А786487</t>
  </si>
  <si>
    <t>A786506</t>
  </si>
  <si>
    <t>Jawan EDP 50 ml</t>
  </si>
  <si>
    <t>A786494</t>
  </si>
  <si>
    <t>Al-Fairooz EDP 45 ml</t>
  </si>
  <si>
    <t>A786514</t>
  </si>
  <si>
    <t>Afnan EDP 100 ml</t>
  </si>
  <si>
    <t>A786226</t>
  </si>
  <si>
    <t>Hams EDP 50ml</t>
  </si>
  <si>
    <t>A786472</t>
  </si>
  <si>
    <t>Qatar-Al-Nada EDP 40ml</t>
  </si>
  <si>
    <t>11211</t>
  </si>
  <si>
    <t>EPIC WOMAN EDP 50 ML</t>
  </si>
  <si>
    <t>11291</t>
  </si>
  <si>
    <t>EPIC MAN EDP 50 ML</t>
  </si>
  <si>
    <t>Ciel man, EDP, 50 ml</t>
  </si>
  <si>
    <t>Dia man, EDP, 50 ml</t>
  </si>
  <si>
    <t>04096</t>
  </si>
  <si>
    <t>Gold man, EDP, 100 ml</t>
  </si>
  <si>
    <t>04092</t>
  </si>
  <si>
    <t>Gold man, EDP, 50 ml</t>
  </si>
  <si>
    <t>04003</t>
  </si>
  <si>
    <t>Gold woman, EDP, 50 ml</t>
  </si>
  <si>
    <t>Jubilation 25 woman, EDP, 50 ml</t>
  </si>
  <si>
    <t>Jubilation XXV man, EDP, 50 ml</t>
  </si>
  <si>
    <t>Lyric man, EDP, 50 ml</t>
  </si>
  <si>
    <t>Lyric woman, EDP, 100 ml</t>
  </si>
  <si>
    <t>Lyric woman, EDP, 50 ml</t>
  </si>
  <si>
    <t>Reflection man, EDP, 50 ml</t>
  </si>
  <si>
    <t>Silver man, EDP, 50 ml</t>
  </si>
  <si>
    <t>08003</t>
  </si>
  <si>
    <t>Ubar woman, EDP, 50 ml</t>
  </si>
  <si>
    <t>003317</t>
  </si>
  <si>
    <t>John Varvatos Набор (EDT125+AfSh100)</t>
  </si>
  <si>
    <t>003416</t>
  </si>
  <si>
    <t>JOHN VARVATOS WOMAN набор (овал)  (EDP 50 ml + молочко д/тела 100 ml+ миниатюра 7 мл)</t>
  </si>
  <si>
    <t>Jubilation 25 woman, extrait de parfum, 50 ml</t>
  </si>
  <si>
    <t>11111</t>
  </si>
  <si>
    <t>BLENHEIM BOUQUET - Бленхейм букет</t>
  </si>
  <si>
    <t>BLENHEIM BOUQUET Shaving Cream 150 ml</t>
  </si>
  <si>
    <t>BLENHEIM BOUQUET Soap 3 x 100g</t>
  </si>
  <si>
    <t>202515N</t>
  </si>
  <si>
    <t>BLENHEIM BOUQUETAftershave Balm  150ml</t>
  </si>
  <si>
    <t>731510A</t>
  </si>
  <si>
    <t>LILY OF THE VALLEY EDT 100 ML</t>
  </si>
  <si>
    <t>841510A</t>
  </si>
  <si>
    <t>OPUS 1870 EDT 100ML</t>
  </si>
  <si>
    <t>841505A</t>
  </si>
  <si>
    <t>OPUS 1870 EDT 50ML</t>
  </si>
  <si>
    <t>Quercus Deodorant 75ml</t>
  </si>
  <si>
    <t>364530B</t>
  </si>
  <si>
    <t>Quercus Soap Box   3 x 100g</t>
  </si>
  <si>
    <t>AMARANTINE - Амарантин</t>
  </si>
  <si>
    <t>161510A</t>
  </si>
  <si>
    <t xml:space="preserve">AMARANTHINE EDP 100 ml </t>
  </si>
  <si>
    <t>161505A</t>
  </si>
  <si>
    <t xml:space="preserve">AMARANTHINE EDP 50 ml </t>
  </si>
  <si>
    <t>C70-CMBL</t>
  </si>
  <si>
    <t>Chic Shaik for men No.70 EDP 80ml (blue line)</t>
  </si>
  <si>
    <t>C30-CWBL</t>
  </si>
  <si>
    <t>Chic Shaik for women No.30 EDP 60ml (blue line)</t>
  </si>
  <si>
    <t>C77-DBL</t>
  </si>
  <si>
    <t xml:space="preserve">Classic Opulent EDP 110ml (blue line)          </t>
  </si>
  <si>
    <t>EAU D'HADRIEN set (EDT 150 ml + shower gel 150 ml), шт</t>
  </si>
  <si>
    <t>EAU D'HADRIEN set (EDT 50 ml + shower gel 50 ml+ body cream 50 ml), шт</t>
  </si>
  <si>
    <t>011261</t>
  </si>
  <si>
    <t>GRAND AMOUR (Butterfly bottle) EDP 100ml</t>
  </si>
  <si>
    <t>045253</t>
  </si>
  <si>
    <t>AMBRE FETICHE EDP 50 ml</t>
  </si>
  <si>
    <t>041253</t>
  </si>
  <si>
    <t>Mandragore  EDP 50 ml</t>
  </si>
  <si>
    <t>041373</t>
  </si>
  <si>
    <t>Mandragore  EDT 100 ml</t>
  </si>
  <si>
    <t>041353</t>
  </si>
  <si>
    <t>Mandragore  EDT 50 ml</t>
  </si>
  <si>
    <t xml:space="preserve">MANDRAGORE Set (EDT 50ml + shower gel 50ml + body cream 50ml) </t>
  </si>
  <si>
    <t>NINFEO MIO</t>
  </si>
  <si>
    <t>049373M</t>
  </si>
  <si>
    <t xml:space="preserve">NINFEO MIO  men  EDT 100 ml </t>
  </si>
  <si>
    <t>049373S</t>
  </si>
  <si>
    <t xml:space="preserve">NINFEO MIO EDT 100 ml  </t>
  </si>
  <si>
    <t>049353S</t>
  </si>
  <si>
    <t xml:space="preserve">NINFEO MIO EDT 50 ml </t>
  </si>
  <si>
    <t>023373M</t>
  </si>
  <si>
    <t xml:space="preserve">DUEL men EDT 100 ml </t>
  </si>
  <si>
    <t>006373M</t>
  </si>
  <si>
    <t xml:space="preserve">EAU D'HADRIEN men EDT 100 ml </t>
  </si>
  <si>
    <t>041373M</t>
  </si>
  <si>
    <t xml:space="preserve">MANDRAGORE  men EDT 100 ml </t>
  </si>
  <si>
    <t>042373</t>
  </si>
  <si>
    <t>Songes EDT 100 ml</t>
  </si>
  <si>
    <t>042353</t>
  </si>
  <si>
    <t>Songes EDT 50 ml</t>
  </si>
  <si>
    <t>UN MATIN D'ORAGE Body cream 200ml</t>
  </si>
  <si>
    <t>047B179</t>
  </si>
  <si>
    <t>UN MATIN D'ORAGE candle 175 g</t>
  </si>
  <si>
    <t>UN MATIN D'ORAGE Body cream 150 ml</t>
  </si>
  <si>
    <t>047373</t>
  </si>
  <si>
    <t>UN MATIN D'ORAGE EDT 100ml</t>
  </si>
  <si>
    <t>001016</t>
  </si>
  <si>
    <t>John Varvatos man EDT 125ml</t>
  </si>
  <si>
    <t>001023</t>
  </si>
  <si>
    <t>John Varvatos man EDT 75ml</t>
  </si>
  <si>
    <t>John Varvatos man EDT 125ml TESTER</t>
  </si>
  <si>
    <t>001085</t>
  </si>
  <si>
    <t>John Varvatos Vintage EDT 75 ml</t>
  </si>
  <si>
    <t>001108</t>
  </si>
  <si>
    <t>John Varvatos Vintage EDT 125 ml</t>
  </si>
  <si>
    <t>Подарочный набор Sheik Prince Pack Classic  (EDP 110ml+аксессуары)</t>
  </si>
  <si>
    <t>C77-LX</t>
  </si>
  <si>
    <t>Подарочный набор Sheik Princess Pack Classic  (EDP 40ml+аксессуары)</t>
  </si>
  <si>
    <t>C33-LX</t>
  </si>
  <si>
    <t>6219</t>
  </si>
  <si>
    <t xml:space="preserve">Артикул </t>
  </si>
  <si>
    <t>Номенклатура</t>
  </si>
  <si>
    <t>ЦЕНА, руб.</t>
  </si>
  <si>
    <t xml:space="preserve">ELITE X        </t>
  </si>
  <si>
    <t xml:space="preserve">EXCEED (голубой), </t>
  </si>
  <si>
    <t xml:space="preserve">UBSL02                   </t>
  </si>
  <si>
    <t>EXCEED Body Spray 75ml</t>
  </si>
  <si>
    <t xml:space="preserve">USBPD1                   </t>
  </si>
  <si>
    <t>EXCEED Deo Stisk Anti-Perspirant 48.2 g</t>
  </si>
  <si>
    <t xml:space="preserve">UHSG06                   </t>
  </si>
  <si>
    <t>EXCEED Shower Gel  250 ml</t>
  </si>
  <si>
    <t xml:space="preserve">EXCEL (салатовый), </t>
  </si>
  <si>
    <t xml:space="preserve">UBSL05                   </t>
  </si>
  <si>
    <t>EXCEL Body Spray 75 ml</t>
  </si>
  <si>
    <t xml:space="preserve">UHSG08                   </t>
  </si>
  <si>
    <t>EXCEL Shower Gel  250 ml</t>
  </si>
  <si>
    <t xml:space="preserve">EXCELLENCE (оранжевый), </t>
  </si>
  <si>
    <t xml:space="preserve">UBSL04                   </t>
  </si>
  <si>
    <t>EXCELLENCE Body Spray 75 ml</t>
  </si>
  <si>
    <t xml:space="preserve">EXCELLENCE EDT 50 ML      </t>
  </si>
  <si>
    <t xml:space="preserve">EXOTIC (розовый), </t>
  </si>
  <si>
    <t xml:space="preserve">UBSL01                   </t>
  </si>
  <si>
    <t>EXOTIC Body Spray 75 ml</t>
  </si>
  <si>
    <t xml:space="preserve">USBPD2                   </t>
  </si>
  <si>
    <t>EXOTIC Deo Stisk Anti-Perspirant 48.2 g</t>
  </si>
  <si>
    <t xml:space="preserve">UHSG05                   </t>
  </si>
  <si>
    <t>EXOTIC Shower Gel  250 ml</t>
  </si>
  <si>
    <t xml:space="preserve">EXQUISITE (сиреневый), </t>
  </si>
  <si>
    <t xml:space="preserve">UBSL03                   </t>
  </si>
  <si>
    <t>EXQUISITE Body Spray 75 ml</t>
  </si>
  <si>
    <t xml:space="preserve">USBPD3                   </t>
  </si>
  <si>
    <t>EXQUISITE Deo Stisk Anti-Perspirant 48.2g</t>
  </si>
  <si>
    <t xml:space="preserve">EXQUISITE EDT 50 ML </t>
  </si>
  <si>
    <t xml:space="preserve">UHSG07                   </t>
  </si>
  <si>
    <t>EXQUISITE Shower Gel  250 ml</t>
  </si>
  <si>
    <t xml:space="preserve">USKAL                    </t>
  </si>
  <si>
    <t>GIRL SPORT Shave gel with Aloe Vera&amp;Vitamin E 200g</t>
  </si>
  <si>
    <t xml:space="preserve">EVOLUTION X      </t>
  </si>
  <si>
    <t xml:space="preserve">POWER (BLACK)  </t>
  </si>
  <si>
    <t xml:space="preserve">UTBSGR                   </t>
  </si>
  <si>
    <t>POWER Bath &amp; Shower Gel 200 ml</t>
  </si>
  <si>
    <t>UBRDAK</t>
  </si>
  <si>
    <t>POWER Deo 150 ml</t>
  </si>
  <si>
    <t>UARSRK</t>
  </si>
  <si>
    <t>POWER Deo Anti-Perspirant 150 ml</t>
  </si>
  <si>
    <t xml:space="preserve">UROOS3                   </t>
  </si>
  <si>
    <t>POWER Deo Roll-On Anti-Perspirant 50 ml</t>
  </si>
  <si>
    <t xml:space="preserve">USAPD5                   </t>
  </si>
  <si>
    <t>POWER Deo Stick 63.7 g</t>
  </si>
  <si>
    <t xml:space="preserve">POWER EDT 100 ml    </t>
  </si>
  <si>
    <t xml:space="preserve">SKILL (BLUE)     </t>
  </si>
  <si>
    <t xml:space="preserve">UASU09                   </t>
  </si>
  <si>
    <t>SKILL  After Shave 100 ml</t>
  </si>
  <si>
    <t xml:space="preserve">UTBSGL                   </t>
  </si>
  <si>
    <t>SKILL Bath &amp; Shower Gel 200 ml</t>
  </si>
  <si>
    <t>UBRDAB</t>
  </si>
  <si>
    <t>SKILL Deo 150 ml</t>
  </si>
  <si>
    <t>UARSRB</t>
  </si>
  <si>
    <t>SKILL Deo Anti-Perspirant 150 ml</t>
  </si>
  <si>
    <t xml:space="preserve">UROOS1                   </t>
  </si>
  <si>
    <t>SKILL Deo Roll-On Anti-Perspirant 50 ml</t>
  </si>
  <si>
    <t xml:space="preserve">USAPD6                   </t>
  </si>
  <si>
    <t xml:space="preserve">SKILL Deo Stick 63.7 g  </t>
  </si>
  <si>
    <t xml:space="preserve">UHSS02                   </t>
  </si>
  <si>
    <t>SKILL Shower Gel  250 ml</t>
  </si>
  <si>
    <t xml:space="preserve">SPEED (RED)           </t>
  </si>
  <si>
    <t xml:space="preserve">UTBSGD                   </t>
  </si>
  <si>
    <t>SPEED Bath &amp; Shower Gel 200 ml</t>
  </si>
  <si>
    <t>UBRDAR</t>
  </si>
  <si>
    <t>SPEED Deo 150 ml</t>
  </si>
  <si>
    <t xml:space="preserve">UARSRR           </t>
  </si>
  <si>
    <t>SPEED Deo Anti-Perspirant 150 ml</t>
  </si>
  <si>
    <t xml:space="preserve">UROOS2                   </t>
  </si>
  <si>
    <t>SPEED Deo Roll-On Anti-Perspirant 50 ml</t>
  </si>
  <si>
    <t xml:space="preserve">USAPD7                   </t>
  </si>
  <si>
    <t>SPEED Deo Stick 63.7 g</t>
  </si>
  <si>
    <t xml:space="preserve">USAP03                   </t>
  </si>
  <si>
    <t>SPEED Deo Stick 75 ml (Alcohol free)</t>
  </si>
  <si>
    <t xml:space="preserve">SPEED EDT 100 ml  </t>
  </si>
  <si>
    <t xml:space="preserve">UHSS03                   </t>
  </si>
  <si>
    <t>SPEED Shower Gel  250 ml</t>
  </si>
  <si>
    <t xml:space="preserve">USKRE                </t>
  </si>
  <si>
    <t>UMBRO Shave Gel REGULAR 200g - Strike 3</t>
  </si>
  <si>
    <t xml:space="preserve">USKSE                    </t>
  </si>
  <si>
    <t xml:space="preserve">UMBRO SHAVE GEL SENSAITIVE 200 G    </t>
  </si>
  <si>
    <t xml:space="preserve">5060103310043           </t>
  </si>
  <si>
    <t>MOLECULE 02 EDP 100ml</t>
  </si>
  <si>
    <t>1061</t>
  </si>
  <si>
    <t>590344_ELO</t>
  </si>
  <si>
    <t>Tom of Finland 2/8 EDP 50 ml</t>
  </si>
  <si>
    <t>590351_ELO</t>
  </si>
  <si>
    <t>Tom of Finland 3/8 EDP 50 ml</t>
  </si>
  <si>
    <t>590078S_ELO</t>
  </si>
  <si>
    <t>Putain des palaces EDP 50 ml Swarovski</t>
  </si>
  <si>
    <t>590481_ELO</t>
  </si>
  <si>
    <t>Fat electrician EDP 50 ml</t>
  </si>
  <si>
    <t>590078_ELO</t>
  </si>
  <si>
    <t>Putain des palaces EDP 50 ml</t>
  </si>
  <si>
    <t>590153_ELO</t>
  </si>
  <si>
    <t>Noël au balcon EDP 50 ml</t>
  </si>
  <si>
    <t>NEW!</t>
  </si>
  <si>
    <t>KILIAN</t>
  </si>
  <si>
    <t>AN-P101</t>
  </si>
  <si>
    <t>PURE OUD EDР  50 ml - Чистый УД</t>
  </si>
  <si>
    <t>ON-P102</t>
  </si>
  <si>
    <t xml:space="preserve">BEYOND LOVE EDР  50 ml - ЗА ГРАНЬЮ ЛЮБВИ  </t>
  </si>
  <si>
    <t>AN-P102</t>
  </si>
  <si>
    <t xml:space="preserve">ROSE OUD EDР 50ml </t>
  </si>
  <si>
    <t>BOIS FARINE  - Мучной лес</t>
  </si>
  <si>
    <t>011012807</t>
  </si>
  <si>
    <t>BOIS FARINE   EDT 50 ml</t>
  </si>
  <si>
    <t>011012808</t>
  </si>
  <si>
    <t>BOIS FARINE  EDT 100 ml</t>
  </si>
  <si>
    <t>Cote d’Amour - Берег Любви</t>
  </si>
  <si>
    <t>011017408</t>
  </si>
  <si>
    <t>Cote d’Amour EDT 100 ml</t>
  </si>
  <si>
    <t>FLEUR DE LIANE - Цветок лианы</t>
  </si>
  <si>
    <t>011017308</t>
  </si>
  <si>
    <t>FLEUR DE LIANE EDT 100 ml</t>
  </si>
  <si>
    <t>011017307</t>
  </si>
  <si>
    <t>FLEUR DE LIANE EDT 50 ml</t>
  </si>
  <si>
    <t>FOU D'ABSINTHE EDP 100 ml</t>
  </si>
  <si>
    <t>011006707</t>
  </si>
  <si>
    <t>FOU D'ABSINTHE EDP 50 ml</t>
  </si>
  <si>
    <t>HAVANA VANILLE</t>
  </si>
  <si>
    <t>011008207</t>
  </si>
  <si>
    <t>HAVANA VANILLE EDP 50 ml</t>
  </si>
  <si>
    <t>Les Epices de la Passion - Перец</t>
  </si>
  <si>
    <t>011019707</t>
  </si>
  <si>
    <t>PIMENT BRULANT EDT 50 ml</t>
  </si>
  <si>
    <t>L'Eau de L'Artisan - Вода Артизан</t>
  </si>
  <si>
    <t>011015408</t>
  </si>
  <si>
    <t>L'Eau de L'Artisan  EDT 100 ml</t>
  </si>
  <si>
    <t>011015407</t>
  </si>
  <si>
    <t>L'Eau de L'Artisan  EDT 50 ml</t>
  </si>
  <si>
    <t xml:space="preserve">                L'EAU DE NAVEGATEUR - Вода мореплавателя</t>
  </si>
  <si>
    <t>L'EAU DE NAVEGATEUR EDT 100 ml</t>
  </si>
  <si>
    <t>011011508</t>
  </si>
  <si>
    <t>La Chasse aux Papillons EDT 100 ml</t>
  </si>
  <si>
    <t>011011507</t>
  </si>
  <si>
    <t>La Chasse aux Papillons EDT 50 ml</t>
  </si>
  <si>
    <t>Mechant Loup - Злой волк</t>
  </si>
  <si>
    <t>011010408</t>
  </si>
  <si>
    <t>Mechant Loup EDT 100 ml</t>
  </si>
  <si>
    <t>011010407</t>
  </si>
  <si>
    <t>MECHANT LOUP EDT 50 ml</t>
  </si>
  <si>
    <t>MIMOSA POUR MOI EDT 100 ml</t>
  </si>
  <si>
    <t>MIMOSA POUR MOI EDT 50 ml</t>
  </si>
  <si>
    <t>011010108</t>
  </si>
  <si>
    <t>MURE ET MUSC  EDT 100 ml</t>
  </si>
  <si>
    <t>MURE ET MUSC  small candle in the black glass 35 g</t>
  </si>
  <si>
    <t>MURE SAUVAGE  big candle 175 g</t>
  </si>
  <si>
    <t>Passage D'Enfer - Врата Ада</t>
  </si>
  <si>
    <t>011011708</t>
  </si>
  <si>
    <t>Passage D'Enfer  EDT 100 ml</t>
  </si>
  <si>
    <t>011011707</t>
  </si>
  <si>
    <t>Passage D'Enfer  EDT 50 ml</t>
  </si>
  <si>
    <t>011015908</t>
  </si>
  <si>
    <t>Premier Figuier  EDT 100 ml</t>
  </si>
  <si>
    <t>011005907</t>
  </si>
  <si>
    <t>Premier Figuier  EDP 50 ml</t>
  </si>
  <si>
    <t>011015907</t>
  </si>
  <si>
    <t>Premier Figuier  EDT 50 ml</t>
  </si>
  <si>
    <t>011012007</t>
  </si>
  <si>
    <t>Tea for two  EDT 50 ml</t>
  </si>
  <si>
    <t>Timbuktu - Тимбукту</t>
  </si>
  <si>
    <t>TIMBUKTU EDT 100 ml</t>
  </si>
  <si>
    <t>TIMBUKTU EDT 50 ml</t>
  </si>
  <si>
    <t>COURVOISIER</t>
  </si>
  <si>
    <t>COURVOISIER EDP 125 ml</t>
  </si>
  <si>
    <t>COURVOISIER EDP 75 ml</t>
  </si>
  <si>
    <t>176913</t>
  </si>
  <si>
    <t>Courvoisier EDT 125ml</t>
  </si>
  <si>
    <t>176911</t>
  </si>
  <si>
    <t>Courvoisier EDT 75ml</t>
  </si>
  <si>
    <t xml:space="preserve"> LOLITA LEMPICKA </t>
  </si>
  <si>
    <t xml:space="preserve">L de LOLITA LEMPICKA </t>
  </si>
  <si>
    <t>055102_LL</t>
  </si>
  <si>
    <t>L de Lolita Lempicka  EDP 50 ml SPRAY</t>
  </si>
  <si>
    <t>055101_LL</t>
  </si>
  <si>
    <t>L de Lolita Lempicka  EDP 80 ml</t>
  </si>
  <si>
    <t>055104_LL</t>
  </si>
  <si>
    <t>L de Lolita Lempicka EDP 30 ml SPRAY</t>
  </si>
  <si>
    <t>220044208_LL</t>
  </si>
  <si>
    <t>L de Lolita Lempicka  Set 2010 (EDP 50ml+B/lotion 75ml)</t>
  </si>
  <si>
    <t xml:space="preserve">Lolita Lempicka </t>
  </si>
  <si>
    <t>050101_LL</t>
  </si>
  <si>
    <t>Lolita Lempicka EDP 100 ML</t>
  </si>
  <si>
    <t>050103_LL</t>
  </si>
  <si>
    <t>Lolita Lempicka EDP 30 ML</t>
  </si>
  <si>
    <t>050102_LL</t>
  </si>
  <si>
    <t>Lolita Lempicka EDP 50 ML</t>
  </si>
  <si>
    <t>220044169_LL</t>
  </si>
  <si>
    <t>Lolita Lempicka  Gift Set (EDP 50ml spray + 75ml velvet Body Lotion Tube)</t>
  </si>
  <si>
    <t>Lolita Lempicka  Au Masculine</t>
  </si>
  <si>
    <t>052101_LL</t>
  </si>
  <si>
    <t>Lolita Lempicka  Au Masculine EDT 100 ML</t>
  </si>
  <si>
    <t>052102_LL</t>
  </si>
  <si>
    <t>Lolita Lempicka  Au Masculine EDT 50 ML</t>
  </si>
  <si>
    <t xml:space="preserve">SI  LOLITA de LOLITA LEMPICKA </t>
  </si>
  <si>
    <t>220044151_LL</t>
  </si>
  <si>
    <t>Si  Lolita de Lolita Lempicka  EDP 50 ml SPRAY</t>
  </si>
  <si>
    <t>220044152_LL</t>
  </si>
  <si>
    <t>Si  Lolita de Lolita Lempicka  EDP 80 ml SPRAY</t>
  </si>
  <si>
    <t>220044150_LL</t>
  </si>
  <si>
    <t>Si  Lolita de Lolita Lempicka EDP 30 ml SPRAY</t>
  </si>
  <si>
    <t>220044221_LL</t>
  </si>
  <si>
    <t>Si  Lolita de Lolita Lempicka Mother's Day Gift Sets (EDP 50ml Spray + Perfumed Body Lotio 75ml)</t>
  </si>
  <si>
    <t>ENDYMION  EDT 100 ml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</si>
</sst>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;[Red]\-0.000"/>
    <numFmt numFmtId="166" formatCode="0.00;[Red]\-0.00"/>
    <numFmt numFmtId="167" formatCode="#,##0;[Red]\-#,##0"/>
    <numFmt numFmtId="168" formatCode="#,##0.00;[Red]\-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&quot; USD&quot;"/>
    <numFmt numFmtId="174" formatCode="0.00&quot; руб.&quot;"/>
    <numFmt numFmtId="175" formatCode="#,##0_р_."/>
    <numFmt numFmtId="176" formatCode="0;[Red]\-0"/>
    <numFmt numFmtId="177" formatCode="000000;[Red]\-000000"/>
    <numFmt numFmtId="178" formatCode="00000"/>
    <numFmt numFmtId="179" formatCode="000000"/>
    <numFmt numFmtId="180" formatCode="000000000"/>
    <numFmt numFmtId="181" formatCode="00000;[Red]\-00000"/>
    <numFmt numFmtId="182" formatCode="000000000;[Red]\-000000000"/>
    <numFmt numFmtId="183" formatCode="#,##0.0_р_."/>
  </numFmts>
  <fonts count="54">
    <font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2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name val="Garamond"/>
      <family val="1"/>
    </font>
    <font>
      <b/>
      <sz val="11"/>
      <color indexed="12"/>
      <name val="Arial"/>
      <family val="2"/>
    </font>
    <font>
      <sz val="8"/>
      <name val="Arial"/>
      <family val="2"/>
    </font>
    <font>
      <sz val="8"/>
      <color indexed="8"/>
      <name val="MS Shell Dlg"/>
      <family val="0"/>
    </font>
    <font>
      <b/>
      <sz val="13"/>
      <color indexed="12"/>
      <name val="Arial Cyr"/>
      <family val="0"/>
    </font>
    <font>
      <b/>
      <sz val="12"/>
      <color indexed="12"/>
      <name val="Arial Cyr"/>
      <family val="2"/>
    </font>
    <font>
      <sz val="8"/>
      <name val="Tahoma"/>
      <family val="2"/>
    </font>
    <font>
      <sz val="10"/>
      <color indexed="12"/>
      <name val="Arial Cyr"/>
      <family val="0"/>
    </font>
    <font>
      <b/>
      <sz val="14"/>
      <color indexed="44"/>
      <name val="Arial"/>
      <family val="2"/>
    </font>
    <font>
      <sz val="9"/>
      <color indexed="8"/>
      <name val="MS Shell Dlg"/>
      <family val="0"/>
    </font>
    <font>
      <sz val="8"/>
      <name val="MS Shell Dlg"/>
      <family val="0"/>
    </font>
    <font>
      <sz val="9"/>
      <name val="MS Shell Dlg"/>
      <family val="0"/>
    </font>
    <font>
      <b/>
      <sz val="9"/>
      <color indexed="10"/>
      <name val="Arial Cyr"/>
      <family val="0"/>
    </font>
    <font>
      <b/>
      <sz val="8"/>
      <color indexed="12"/>
      <name val="MS Shell Dlg"/>
      <family val="0"/>
    </font>
    <font>
      <b/>
      <sz val="10"/>
      <color indexed="12"/>
      <name val="MS Shell Dlg"/>
      <family val="0"/>
    </font>
    <font>
      <b/>
      <i/>
      <sz val="9"/>
      <color indexed="12"/>
      <name val="Arial"/>
      <family val="2"/>
    </font>
    <font>
      <b/>
      <i/>
      <sz val="9"/>
      <color indexed="12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b/>
      <sz val="8"/>
      <color indexed="12"/>
      <name val="Arial"/>
      <family val="2"/>
    </font>
    <font>
      <sz val="8"/>
      <color indexed="10"/>
      <name val="Arial Cyr"/>
      <family val="2"/>
    </font>
    <font>
      <b/>
      <sz val="8"/>
      <color indexed="12"/>
      <name val="Arial Cyr"/>
      <family val="2"/>
    </font>
    <font>
      <b/>
      <sz val="9"/>
      <color indexed="10"/>
      <name val="Arial"/>
      <family val="0"/>
    </font>
    <font>
      <sz val="9"/>
      <color indexed="12"/>
      <name val="Arial"/>
      <family val="2"/>
    </font>
    <font>
      <sz val="9"/>
      <color indexed="12"/>
      <name val="Arial Cyr"/>
      <family val="2"/>
    </font>
    <font>
      <b/>
      <sz val="10"/>
      <color indexed="8"/>
      <name val="Arial"/>
      <family val="2"/>
    </font>
    <font>
      <b/>
      <sz val="11"/>
      <color indexed="12"/>
      <name val="Arial Cyr"/>
      <family val="0"/>
    </font>
    <font>
      <sz val="8"/>
      <color indexed="10"/>
      <name val="Arial"/>
      <family val="0"/>
    </font>
    <font>
      <b/>
      <sz val="8"/>
      <color indexed="8"/>
      <name val="Arial"/>
      <family val="2"/>
    </font>
    <font>
      <sz val="9"/>
      <color indexed="10"/>
      <name val="MS Shell Dlg"/>
      <family val="0"/>
    </font>
    <font>
      <sz val="9"/>
      <color indexed="10"/>
      <name val="Garamond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9"/>
      <name val="Arial"/>
      <family val="2"/>
    </font>
    <font>
      <b/>
      <sz val="9"/>
      <color indexed="12"/>
      <name val="MS Shell Dlg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0"/>
      <name val="MS Shell Dlg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horizontal="left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0" xfId="0" applyFill="1" applyAlignment="1">
      <alignment/>
    </xf>
    <xf numFmtId="0" fontId="2" fillId="0" borderId="2" xfId="0" applyFont="1" applyBorder="1" applyAlignment="1">
      <alignment wrapText="1"/>
    </xf>
    <xf numFmtId="0" fontId="8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4" fontId="8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4" borderId="0" xfId="0" applyFill="1" applyAlignment="1">
      <alignment/>
    </xf>
    <xf numFmtId="0" fontId="7" fillId="4" borderId="0" xfId="0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/>
    </xf>
    <xf numFmtId="0" fontId="15" fillId="2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/>
    </xf>
    <xf numFmtId="164" fontId="10" fillId="2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2" fillId="0" borderId="1" xfId="0" applyNumberFormat="1" applyBorder="1" applyAlignment="1">
      <alignment/>
    </xf>
    <xf numFmtId="0" fontId="8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0" fillId="2" borderId="0" xfId="0" applyNumberFormat="1" applyFill="1" applyAlignment="1">
      <alignment horizontal="center"/>
    </xf>
    <xf numFmtId="49" fontId="15" fillId="2" borderId="1" xfId="0" applyNumberFormat="1" applyFont="1" applyBorder="1" applyAlignment="1">
      <alignment horizontal="center" vertical="top"/>
    </xf>
    <xf numFmtId="1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21" fillId="2" borderId="1" xfId="0" applyNumberFormat="1" applyFont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49" fontId="15" fillId="2" borderId="0" xfId="0" applyNumberFormat="1" applyFont="1" applyBorder="1" applyAlignment="1">
      <alignment horizontal="center" vertical="top"/>
    </xf>
    <xf numFmtId="0" fontId="22" fillId="2" borderId="1" xfId="0" applyNumberFormat="1" applyFont="1" applyBorder="1" applyAlignment="1">
      <alignment horizontal="left" vertical="top"/>
    </xf>
    <xf numFmtId="0" fontId="23" fillId="2" borderId="1" xfId="0" applyNumberFormat="1" applyFont="1" applyBorder="1" applyAlignment="1">
      <alignment horizontal="left" vertical="top"/>
    </xf>
    <xf numFmtId="0" fontId="8" fillId="2" borderId="1" xfId="0" applyNumberFormat="1" applyFont="1" applyBorder="1" applyAlignment="1">
      <alignment horizontal="left" vertical="top" wrapText="1"/>
    </xf>
    <xf numFmtId="0" fontId="25" fillId="2" borderId="0" xfId="0" applyNumberFormat="1" applyFont="1" applyBorder="1" applyAlignment="1">
      <alignment horizontal="center" vertical="top"/>
    </xf>
    <xf numFmtId="0" fontId="26" fillId="2" borderId="0" xfId="0" applyNumberFormat="1" applyFont="1" applyBorder="1" applyAlignment="1">
      <alignment horizontal="center" vertical="top"/>
    </xf>
    <xf numFmtId="0" fontId="27" fillId="2" borderId="0" xfId="0" applyNumberFormat="1" applyFont="1" applyFill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2" fontId="24" fillId="3" borderId="10" xfId="0" applyNumberFormat="1" applyFont="1" applyFill="1" applyBorder="1" applyAlignment="1">
      <alignment horizontal="center"/>
    </xf>
    <xf numFmtId="49" fontId="3" fillId="2" borderId="1" xfId="0" applyNumberFormat="1" applyFont="1" applyAlignment="1">
      <alignment horizontal="center" vertical="top" wrapText="1"/>
    </xf>
    <xf numFmtId="49" fontId="3" fillId="2" borderId="1" xfId="0" applyNumberFormat="1" applyFont="1" applyBorder="1" applyAlignment="1">
      <alignment horizontal="center" vertical="top" wrapText="1"/>
    </xf>
    <xf numFmtId="0" fontId="14" fillId="2" borderId="1" xfId="0" applyNumberFormat="1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Alignment="1">
      <alignment horizontal="left" vertical="center" wrapText="1"/>
    </xf>
    <xf numFmtId="0" fontId="8" fillId="0" borderId="1" xfId="0" applyNumberFormat="1" applyFont="1" applyFill="1" applyAlignment="1">
      <alignment horizontal="left" vertical="top" wrapText="1"/>
    </xf>
    <xf numFmtId="0" fontId="0" fillId="2" borderId="1" xfId="0" applyNumberFormat="1" applyAlignment="1">
      <alignment horizontal="left" vertical="top" wrapText="1"/>
    </xf>
    <xf numFmtId="0" fontId="0" fillId="0" borderId="0" xfId="0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1" fillId="0" borderId="1" xfId="0" applyNumberFormat="1" applyFont="1" applyFill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1" fontId="14" fillId="2" borderId="1" xfId="0" applyNumberFormat="1" applyFont="1" applyBorder="1" applyAlignment="1">
      <alignment horizontal="center" vertical="top" wrapText="1"/>
    </xf>
    <xf numFmtId="179" fontId="14" fillId="2" borderId="1" xfId="0" applyNumberFormat="1" applyFont="1" applyBorder="1" applyAlignment="1">
      <alignment horizontal="center" vertical="top" wrapText="1"/>
    </xf>
    <xf numFmtId="49" fontId="29" fillId="2" borderId="9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14" fillId="4" borderId="0" xfId="0" applyNumberFormat="1" applyFont="1" applyFill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3" fillId="2" borderId="1" xfId="0" applyNumberFormat="1" applyFont="1" applyAlignment="1">
      <alignment horizontal="center" vertical="top" wrapText="1"/>
    </xf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176" fontId="3" fillId="2" borderId="1" xfId="0" applyNumberFormat="1" applyFont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Alignment="1">
      <alignment horizontal="center" vertical="center" wrapText="1"/>
    </xf>
    <xf numFmtId="182" fontId="3" fillId="2" borderId="1" xfId="0" applyNumberFormat="1" applyFont="1" applyAlignment="1">
      <alignment horizontal="center" vertical="top" wrapText="1"/>
    </xf>
    <xf numFmtId="0" fontId="31" fillId="0" borderId="1" xfId="0" applyNumberFormat="1" applyFont="1" applyFill="1" applyAlignment="1">
      <alignment horizontal="center" vertical="top" wrapText="1"/>
    </xf>
    <xf numFmtId="0" fontId="32" fillId="0" borderId="1" xfId="0" applyNumberFormat="1" applyFont="1" applyFill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3" fillId="4" borderId="0" xfId="0" applyNumberFormat="1" applyFont="1" applyFill="1" applyBorder="1" applyAlignment="1">
      <alignment horizontal="center" vertical="center"/>
    </xf>
    <xf numFmtId="49" fontId="31" fillId="2" borderId="0" xfId="0" applyNumberFormat="1" applyFont="1" applyFill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14" fillId="4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2" fontId="35" fillId="4" borderId="0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7" fillId="4" borderId="0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/>
    </xf>
    <xf numFmtId="1" fontId="2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4" fillId="0" borderId="1" xfId="0" applyNumberFormat="1" applyFont="1" applyBorder="1" applyAlignment="1">
      <alignment/>
    </xf>
    <xf numFmtId="0" fontId="14" fillId="2" borderId="1" xfId="0" applyFont="1" applyFill="1" applyBorder="1" applyAlignment="1">
      <alignment/>
    </xf>
    <xf numFmtId="176" fontId="3" fillId="2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6" fontId="3" fillId="2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49" fontId="30" fillId="2" borderId="0" xfId="0" applyNumberFormat="1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49" fontId="14" fillId="2" borderId="1" xfId="18" applyNumberFormat="1" applyFont="1" applyFill="1" applyBorder="1" applyAlignment="1">
      <alignment horizontal="center" vertical="top" wrapText="1"/>
      <protection/>
    </xf>
    <xf numFmtId="0" fontId="14" fillId="2" borderId="1" xfId="18" applyFont="1" applyFill="1" applyBorder="1" applyAlignment="1">
      <alignment vertical="top" wrapText="1"/>
      <protection/>
    </xf>
    <xf numFmtId="0" fontId="1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2" xfId="18" applyBorder="1" applyAlignment="1">
      <alignment horizontal="center" vertical="top" wrapText="1"/>
      <protection/>
    </xf>
    <xf numFmtId="0" fontId="14" fillId="0" borderId="1" xfId="18" applyBorder="1" applyAlignment="1">
      <alignment vertical="top" wrapText="1"/>
      <protection/>
    </xf>
    <xf numFmtId="164" fontId="14" fillId="0" borderId="1" xfId="18" applyNumberFormat="1" applyFont="1" applyBorder="1" applyAlignment="1">
      <alignment horizontal="center" vertical="top" wrapText="1"/>
      <protection/>
    </xf>
    <xf numFmtId="164" fontId="14" fillId="0" borderId="1" xfId="18" applyNumberFormat="1" applyBorder="1" applyAlignment="1">
      <alignment horizontal="center" vertical="top" wrapText="1"/>
      <protection/>
    </xf>
    <xf numFmtId="49" fontId="15" fillId="0" borderId="1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wrapText="1"/>
    </xf>
    <xf numFmtId="1" fontId="8" fillId="3" borderId="6" xfId="0" applyNumberFormat="1" applyFont="1" applyFill="1" applyBorder="1" applyAlignment="1">
      <alignment horizontal="center" vertical="justify"/>
    </xf>
    <xf numFmtId="1" fontId="9" fillId="3" borderId="3" xfId="0" applyNumberFormat="1" applyFont="1" applyFill="1" applyBorder="1" applyAlignment="1">
      <alignment horizontal="center" vertical="justify"/>
    </xf>
    <xf numFmtId="2" fontId="24" fillId="0" borderId="10" xfId="0" applyNumberFormat="1" applyFont="1" applyFill="1" applyBorder="1" applyAlignment="1">
      <alignment horizontal="center" vertical="justify"/>
    </xf>
    <xf numFmtId="1" fontId="8" fillId="2" borderId="0" xfId="0" applyNumberFormat="1" applyFont="1" applyFill="1" applyBorder="1" applyAlignment="1">
      <alignment horizontal="center" vertical="justify"/>
    </xf>
    <xf numFmtId="0" fontId="8" fillId="2" borderId="1" xfId="0" applyFont="1" applyFill="1" applyBorder="1" applyAlignment="1">
      <alignment horizontal="center" vertical="justify"/>
    </xf>
    <xf numFmtId="1" fontId="8" fillId="2" borderId="1" xfId="0" applyNumberFormat="1" applyFont="1" applyFill="1" applyBorder="1" applyAlignment="1">
      <alignment horizontal="center" vertical="justify"/>
    </xf>
    <xf numFmtId="0" fontId="8" fillId="2" borderId="0" xfId="0" applyFont="1" applyFill="1" applyAlignment="1">
      <alignment horizontal="center" vertical="justify"/>
    </xf>
    <xf numFmtId="0" fontId="2" fillId="2" borderId="0" xfId="0" applyFill="1" applyAlignment="1">
      <alignment/>
    </xf>
    <xf numFmtId="0" fontId="2" fillId="0" borderId="1" xfId="0" applyBorder="1" applyAlignment="1">
      <alignment/>
    </xf>
    <xf numFmtId="0" fontId="2" fillId="0" borderId="0" xfId="0" applyAlignment="1">
      <alignment/>
    </xf>
    <xf numFmtId="49" fontId="15" fillId="0" borderId="0" xfId="0" applyNumberFormat="1" applyFont="1" applyBorder="1" applyAlignment="1">
      <alignment horizontal="center" vertical="top"/>
    </xf>
    <xf numFmtId="0" fontId="2" fillId="2" borderId="0" xfId="0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left"/>
    </xf>
    <xf numFmtId="179" fontId="14" fillId="0" borderId="1" xfId="0" applyNumberFormat="1" applyFont="1" applyFill="1" applyBorder="1" applyAlignment="1">
      <alignment horizontal="center"/>
    </xf>
    <xf numFmtId="0" fontId="41" fillId="0" borderId="13" xfId="0" applyNumberFormat="1" applyFont="1" applyFill="1" applyBorder="1" applyAlignment="1">
      <alignment horizontal="center"/>
    </xf>
    <xf numFmtId="2" fontId="29" fillId="2" borderId="3" xfId="0" applyNumberFormat="1" applyFont="1" applyFill="1" applyBorder="1" applyAlignment="1">
      <alignment horizontal="center" vertical="center"/>
    </xf>
    <xf numFmtId="2" fontId="34" fillId="3" borderId="0" xfId="0" applyNumberFormat="1" applyFont="1" applyFill="1" applyBorder="1" applyAlignment="1">
      <alignment horizontal="center" vertical="center"/>
    </xf>
    <xf numFmtId="2" fontId="29" fillId="4" borderId="0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Alignment="1">
      <alignment horizontal="center" vertical="center" wrapText="1"/>
    </xf>
    <xf numFmtId="164" fontId="8" fillId="2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0" fillId="4" borderId="0" xfId="0" applyNumberFormat="1" applyFont="1" applyFill="1" applyBorder="1" applyAlignment="1">
      <alignment horizontal="center" vertical="center"/>
    </xf>
    <xf numFmtId="2" fontId="36" fillId="2" borderId="0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1" fillId="0" borderId="1" xfId="0" applyNumberFormat="1" applyFont="1" applyFill="1" applyAlignment="1">
      <alignment horizontal="center" vertical="center" wrapText="1"/>
    </xf>
    <xf numFmtId="164" fontId="32" fillId="0" borderId="1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36" fillId="4" borderId="0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37" fillId="2" borderId="0" xfId="0" applyNumberFormat="1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77" fontId="3" fillId="0" borderId="1" xfId="0" applyNumberFormat="1" applyFont="1" applyFill="1" applyAlignment="1">
      <alignment horizontal="center" vertical="top" wrapText="1"/>
    </xf>
    <xf numFmtId="0" fontId="0" fillId="0" borderId="1" xfId="0" applyNumberFormat="1" applyFill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/>
    </xf>
    <xf numFmtId="181" fontId="3" fillId="0" borderId="1" xfId="0" applyNumberFormat="1" applyFont="1" applyFill="1" applyAlignment="1">
      <alignment horizontal="center" vertical="top" wrapText="1"/>
    </xf>
    <xf numFmtId="0" fontId="15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/>
    </xf>
    <xf numFmtId="0" fontId="8" fillId="0" borderId="1" xfId="0" applyNumberFormat="1" applyFont="1" applyFill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Border="1" applyAlignment="1">
      <alignment horizontal="center" vertical="top" wrapText="1"/>
    </xf>
    <xf numFmtId="0" fontId="43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/>
    </xf>
    <xf numFmtId="183" fontId="0" fillId="0" borderId="14" xfId="0" applyNumberFormat="1" applyBorder="1" applyAlignment="1">
      <alignment horizontal="center" vertical="center"/>
    </xf>
    <xf numFmtId="183" fontId="44" fillId="0" borderId="14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Border="1" applyAlignment="1">
      <alignment horizontal="left" vertical="top" wrapText="1" indent="5"/>
    </xf>
    <xf numFmtId="0" fontId="14" fillId="2" borderId="14" xfId="0" applyNumberFormat="1" applyFont="1" applyBorder="1" applyAlignment="1">
      <alignment horizontal="left" vertical="top" wrapText="1"/>
    </xf>
    <xf numFmtId="183" fontId="14" fillId="2" borderId="14" xfId="0" applyNumberFormat="1" applyFont="1" applyBorder="1" applyAlignment="1">
      <alignment horizontal="center" vertical="center" wrapText="1"/>
    </xf>
    <xf numFmtId="0" fontId="14" fillId="2" borderId="14" xfId="0" applyNumberFormat="1" applyFont="1" applyBorder="1" applyAlignment="1">
      <alignment horizontal="left" vertical="top" wrapText="1" indent="3"/>
    </xf>
    <xf numFmtId="0" fontId="14" fillId="2" borderId="14" xfId="0" applyNumberFormat="1" applyFont="1" applyBorder="1" applyAlignment="1">
      <alignment horizontal="left" vertical="top" wrapText="1" indent="4"/>
    </xf>
    <xf numFmtId="183" fontId="0" fillId="0" borderId="0" xfId="0" applyNumberFormat="1" applyAlignment="1">
      <alignment horizontal="center" vertical="center"/>
    </xf>
    <xf numFmtId="0" fontId="44" fillId="6" borderId="14" xfId="0" applyNumberFormat="1" applyFont="1" applyFill="1" applyBorder="1" applyAlignment="1">
      <alignment horizontal="center" vertical="center" wrapText="1"/>
    </xf>
    <xf numFmtId="183" fontId="44" fillId="6" borderId="14" xfId="0" applyNumberFormat="1" applyFont="1" applyFill="1" applyBorder="1" applyAlignment="1">
      <alignment horizontal="center" vertical="center" wrapText="1"/>
    </xf>
    <xf numFmtId="0" fontId="41" fillId="6" borderId="14" xfId="0" applyNumberFormat="1" applyFont="1" applyFill="1" applyBorder="1" applyAlignment="1">
      <alignment horizontal="left" vertical="top" wrapText="1" indent="3"/>
    </xf>
    <xf numFmtId="0" fontId="41" fillId="6" borderId="14" xfId="0" applyNumberFormat="1" applyFont="1" applyFill="1" applyBorder="1" applyAlignment="1">
      <alignment horizontal="left" vertical="top" wrapText="1"/>
    </xf>
    <xf numFmtId="183" fontId="41" fillId="6" borderId="14" xfId="0" applyNumberFormat="1" applyFont="1" applyFill="1" applyBorder="1" applyAlignment="1">
      <alignment horizontal="center" vertical="center" wrapText="1"/>
    </xf>
    <xf numFmtId="0" fontId="41" fillId="6" borderId="14" xfId="0" applyNumberFormat="1" applyFont="1" applyFill="1" applyBorder="1" applyAlignment="1">
      <alignment horizontal="left" vertical="top" wrapText="1" indent="4"/>
    </xf>
    <xf numFmtId="0" fontId="41" fillId="6" borderId="14" xfId="0" applyNumberFormat="1" applyFont="1" applyFill="1" applyBorder="1" applyAlignment="1">
      <alignment horizontal="left" vertical="top" wrapText="1"/>
    </xf>
    <xf numFmtId="183" fontId="41" fillId="6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45" fillId="2" borderId="1" xfId="18" applyFont="1" applyFill="1" applyBorder="1" applyAlignment="1">
      <alignment horizontal="center" vertical="center"/>
      <protection/>
    </xf>
    <xf numFmtId="0" fontId="45" fillId="2" borderId="1" xfId="18" applyFont="1" applyFill="1" applyBorder="1" applyAlignment="1">
      <alignment horizontal="left" vertical="center"/>
      <protection/>
    </xf>
    <xf numFmtId="164" fontId="43" fillId="2" borderId="1" xfId="0" applyNumberFormat="1" applyFont="1" applyFill="1" applyBorder="1" applyAlignment="1">
      <alignment horizontal="center" vertical="center" wrapText="1"/>
    </xf>
    <xf numFmtId="1" fontId="46" fillId="2" borderId="1" xfId="0" applyNumberFormat="1" applyFont="1" applyFill="1" applyBorder="1" applyAlignment="1">
      <alignment horizontal="center" vertical="center"/>
    </xf>
    <xf numFmtId="164" fontId="47" fillId="2" borderId="1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/>
    </xf>
    <xf numFmtId="0" fontId="2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top"/>
    </xf>
    <xf numFmtId="0" fontId="22" fillId="0" borderId="1" xfId="0" applyNumberFormat="1" applyFont="1" applyBorder="1" applyAlignment="1">
      <alignment horizontal="left" vertical="top"/>
    </xf>
    <xf numFmtId="0" fontId="21" fillId="0" borderId="15" xfId="18" applyFont="1" applyFill="1" applyBorder="1" applyAlignment="1">
      <alignment horizontal="center" vertical="top"/>
      <protection/>
    </xf>
    <xf numFmtId="0" fontId="25" fillId="7" borderId="15" xfId="18" applyFont="1" applyFill="1" applyBorder="1" applyAlignment="1">
      <alignment horizontal="center" vertical="top"/>
      <protection/>
    </xf>
    <xf numFmtId="164" fontId="3" fillId="0" borderId="0" xfId="0" applyNumberFormat="1" applyFont="1" applyFill="1" applyBorder="1" applyAlignment="1">
      <alignment horizontal="center"/>
    </xf>
    <xf numFmtId="0" fontId="21" fillId="0" borderId="1" xfId="18" applyFont="1" applyFill="1" applyBorder="1" applyAlignment="1">
      <alignment horizontal="center" vertical="top"/>
      <protection/>
    </xf>
    <xf numFmtId="0" fontId="15" fillId="2" borderId="1" xfId="18" applyFont="1" applyFill="1" applyBorder="1" applyAlignment="1">
      <alignment horizontal="left" vertical="top"/>
      <protection/>
    </xf>
    <xf numFmtId="182" fontId="8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82" fontId="8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49" fillId="0" borderId="0" xfId="0" applyNumberFormat="1" applyFont="1" applyFill="1" applyAlignment="1">
      <alignment horizontal="center" vertical="top" wrapText="1"/>
    </xf>
    <xf numFmtId="0" fontId="35" fillId="0" borderId="0" xfId="0" applyNumberFormat="1" applyFont="1" applyFill="1" applyAlignment="1">
      <alignment/>
    </xf>
    <xf numFmtId="164" fontId="31" fillId="0" borderId="0" xfId="0" applyNumberFormat="1" applyFont="1" applyFill="1" applyAlignment="1">
      <alignment horizontal="center" vertical="top" wrapText="1"/>
    </xf>
    <xf numFmtId="0" fontId="21" fillId="0" borderId="16" xfId="18" applyFont="1" applyFill="1" applyBorder="1" applyAlignment="1">
      <alignment horizontal="center" vertical="top"/>
      <protection/>
    </xf>
    <xf numFmtId="0" fontId="15" fillId="2" borderId="17" xfId="18" applyFont="1" applyFill="1" applyBorder="1" applyAlignment="1">
      <alignment horizontal="left" vertical="top"/>
      <protection/>
    </xf>
    <xf numFmtId="0" fontId="14" fillId="0" borderId="1" xfId="0" applyNumberFormat="1" applyFont="1" applyFill="1" applyBorder="1" applyAlignment="1">
      <alignment/>
    </xf>
    <xf numFmtId="0" fontId="3" fillId="0" borderId="1" xfId="0" applyNumberFormat="1" applyFont="1" applyBorder="1" applyAlignment="1">
      <alignment/>
    </xf>
    <xf numFmtId="0" fontId="50" fillId="7" borderId="15" xfId="18" applyFont="1" applyFill="1" applyBorder="1" applyAlignment="1">
      <alignment horizontal="center" vertical="top"/>
      <protection/>
    </xf>
    <xf numFmtId="0" fontId="2" fillId="0" borderId="0" xfId="0" applyFill="1" applyAlignment="1">
      <alignment/>
    </xf>
    <xf numFmtId="0" fontId="51" fillId="0" borderId="13" xfId="0" applyNumberFormat="1" applyFont="1" applyFill="1" applyBorder="1" applyAlignment="1">
      <alignment horizontal="center" vertical="top" wrapText="1"/>
    </xf>
    <xf numFmtId="164" fontId="3" fillId="4" borderId="0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  <xf numFmtId="0" fontId="21" fillId="2" borderId="1" xfId="18" applyFont="1" applyFill="1" applyBorder="1" applyAlignment="1">
      <alignment horizontal="center" vertical="top"/>
      <protection/>
    </xf>
    <xf numFmtId="0" fontId="4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top" wrapText="1"/>
    </xf>
    <xf numFmtId="0" fontId="52" fillId="4" borderId="0" xfId="0" applyFont="1" applyFill="1" applyBorder="1" applyAlignment="1">
      <alignment horizontal="center" wrapText="1"/>
    </xf>
    <xf numFmtId="164" fontId="10" fillId="4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22" fillId="2" borderId="1" xfId="18" applyFont="1" applyFill="1" applyBorder="1" applyAlignment="1">
      <alignment horizontal="left" vertical="top"/>
      <protection/>
    </xf>
    <xf numFmtId="49" fontId="3" fillId="0" borderId="18" xfId="0" applyNumberFormat="1" applyFont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/>
    </xf>
    <xf numFmtId="0" fontId="43" fillId="0" borderId="1" xfId="0" applyFont="1" applyBorder="1" applyAlignment="1">
      <alignment/>
    </xf>
    <xf numFmtId="0" fontId="43" fillId="2" borderId="1" xfId="0" applyFont="1" applyFill="1" applyBorder="1" applyAlignment="1">
      <alignment/>
    </xf>
    <xf numFmtId="0" fontId="53" fillId="2" borderId="1" xfId="18" applyFont="1" applyFill="1" applyBorder="1" applyAlignment="1">
      <alignment horizontal="left" vertical="top"/>
      <protection/>
    </xf>
    <xf numFmtId="0" fontId="23" fillId="2" borderId="1" xfId="18" applyFont="1" applyFill="1" applyBorder="1" applyAlignment="1">
      <alignment horizontal="center" vertical="center"/>
      <protection/>
    </xf>
    <xf numFmtId="0" fontId="23" fillId="2" borderId="1" xfId="18" applyFont="1" applyFill="1" applyBorder="1" applyAlignment="1">
      <alignment horizontal="left" vertical="center"/>
      <protection/>
    </xf>
    <xf numFmtId="0" fontId="0" fillId="2" borderId="1" xfId="0" applyFill="1" applyBorder="1" applyAlignment="1">
      <alignment horizontal="left"/>
    </xf>
    <xf numFmtId="164" fontId="8" fillId="8" borderId="19" xfId="0" applyNumberFormat="1" applyFont="1" applyFill="1" applyBorder="1" applyAlignment="1">
      <alignment horizontal="center"/>
    </xf>
    <xf numFmtId="164" fontId="8" fillId="8" borderId="12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49" fontId="3" fillId="8" borderId="20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2" fontId="3" fillId="8" borderId="21" xfId="0" applyNumberFormat="1" applyFont="1" applyFill="1" applyBorder="1" applyAlignment="1">
      <alignment horizontal="center" vertical="center"/>
    </xf>
    <xf numFmtId="2" fontId="3" fillId="8" borderId="22" xfId="0" applyNumberFormat="1" applyFont="1" applyFill="1" applyBorder="1" applyAlignment="1">
      <alignment horizontal="center" vertical="center"/>
    </xf>
    <xf numFmtId="1" fontId="8" fillId="8" borderId="21" xfId="0" applyNumberFormat="1" applyFont="1" applyFill="1" applyBorder="1" applyAlignment="1">
      <alignment horizontal="center"/>
    </xf>
    <xf numFmtId="1" fontId="8" fillId="8" borderId="2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7"/>
  <sheetViews>
    <sheetView tabSelected="1" workbookViewId="0" topLeftCell="A1">
      <pane ySplit="4" topLeftCell="BM5" activePane="bottomLeft" state="frozen"/>
      <selection pane="topLeft" activeCell="B1" sqref="B1"/>
      <selection pane="bottomLeft" activeCell="C7" sqref="C7"/>
    </sheetView>
  </sheetViews>
  <sheetFormatPr defaultColWidth="9.00390625" defaultRowHeight="12.75" outlineLevelRow="1"/>
  <cols>
    <col min="1" max="1" width="2.875" style="1" customWidth="1"/>
    <col min="2" max="2" width="14.375" style="131" customWidth="1"/>
    <col min="3" max="3" width="51.125" style="1" customWidth="1"/>
    <col min="4" max="4" width="15.125" style="230" customWidth="1"/>
    <col min="5" max="5" width="15.125" style="30" customWidth="1"/>
    <col min="6" max="6" width="15.125" style="19" customWidth="1"/>
    <col min="7" max="7" width="15.125" style="12" customWidth="1"/>
    <col min="8" max="9" width="15.125" style="1" customWidth="1"/>
    <col min="10" max="16384" width="9.125" style="1" customWidth="1"/>
  </cols>
  <sheetData>
    <row r="1" spans="2:7" ht="12.75">
      <c r="B1" s="347"/>
      <c r="C1" s="349" t="s">
        <v>0</v>
      </c>
      <c r="D1" s="351"/>
      <c r="E1" s="353"/>
      <c r="F1" s="344"/>
      <c r="G1" s="3"/>
    </row>
    <row r="2" spans="2:7" ht="13.5" thickBot="1">
      <c r="B2" s="348"/>
      <c r="C2" s="350"/>
      <c r="D2" s="352"/>
      <c r="E2" s="354"/>
      <c r="F2" s="345"/>
      <c r="G2" s="3"/>
    </row>
    <row r="3" spans="2:7" ht="13.5" thickBot="1">
      <c r="B3" s="121" t="s">
        <v>55</v>
      </c>
      <c r="C3" s="35" t="s">
        <v>9</v>
      </c>
      <c r="D3" s="212" t="s">
        <v>1</v>
      </c>
      <c r="E3" s="31" t="s">
        <v>2</v>
      </c>
      <c r="F3" s="32" t="s">
        <v>53</v>
      </c>
      <c r="G3" s="3"/>
    </row>
    <row r="4" spans="2:7" ht="13.5" thickBot="1">
      <c r="B4" s="122"/>
      <c r="C4" s="38"/>
      <c r="D4" s="213"/>
      <c r="E4" s="103">
        <f>SUM(E6:E759)</f>
        <v>0</v>
      </c>
      <c r="F4" s="104">
        <f>SUM(F6:F459)+Амуаж!F3</f>
        <v>0</v>
      </c>
      <c r="G4" s="3"/>
    </row>
    <row r="5" spans="2:7" s="4" customFormat="1" ht="18">
      <c r="B5" s="123"/>
      <c r="C5" s="39" t="s">
        <v>10</v>
      </c>
      <c r="D5" s="214"/>
      <c r="E5" s="40"/>
      <c r="F5" s="40"/>
      <c r="G5" s="62"/>
    </row>
    <row r="6" spans="2:7" s="4" customFormat="1" ht="12.75">
      <c r="B6" s="124" t="s">
        <v>59</v>
      </c>
      <c r="C6" s="6" t="s">
        <v>11</v>
      </c>
      <c r="D6" s="215">
        <v>50</v>
      </c>
      <c r="E6" s="24"/>
      <c r="F6" s="13">
        <f>D6*E6</f>
        <v>0</v>
      </c>
      <c r="G6" s="62"/>
    </row>
    <row r="7" spans="2:7" s="4" customFormat="1" ht="12.75">
      <c r="B7" s="124" t="s">
        <v>56</v>
      </c>
      <c r="C7" s="6" t="s">
        <v>12</v>
      </c>
      <c r="D7" s="215">
        <v>50</v>
      </c>
      <c r="E7" s="24"/>
      <c r="F7" s="13">
        <f>D7*E7</f>
        <v>0</v>
      </c>
      <c r="G7" s="62"/>
    </row>
    <row r="8" spans="2:7" s="4" customFormat="1" ht="12.75">
      <c r="B8" s="124" t="s">
        <v>57</v>
      </c>
      <c r="C8" s="6" t="s">
        <v>13</v>
      </c>
      <c r="D8" s="215">
        <v>50</v>
      </c>
      <c r="E8" s="24"/>
      <c r="F8" s="13">
        <f>D8*E8</f>
        <v>0</v>
      </c>
      <c r="G8" s="62"/>
    </row>
    <row r="9" spans="2:7" s="4" customFormat="1" ht="12.75">
      <c r="B9" s="124" t="s">
        <v>58</v>
      </c>
      <c r="C9" s="6" t="s">
        <v>14</v>
      </c>
      <c r="D9" s="215">
        <v>50</v>
      </c>
      <c r="E9" s="24"/>
      <c r="F9" s="13">
        <f>D9*E9</f>
        <v>0</v>
      </c>
      <c r="G9" s="62"/>
    </row>
    <row r="10" spans="2:7" s="4" customFormat="1" ht="12.75">
      <c r="B10" s="125"/>
      <c r="C10" s="7" t="s">
        <v>15</v>
      </c>
      <c r="D10" s="216"/>
      <c r="E10" s="25"/>
      <c r="F10" s="14"/>
      <c r="G10" s="62"/>
    </row>
    <row r="11" spans="2:6" ht="18">
      <c r="B11" s="126"/>
      <c r="C11" s="41" t="s">
        <v>3</v>
      </c>
      <c r="D11" s="217"/>
      <c r="E11" s="42"/>
      <c r="F11" s="43"/>
    </row>
    <row r="12" spans="2:6" ht="12.75">
      <c r="B12" s="141" t="s">
        <v>60</v>
      </c>
      <c r="C12" s="180" t="s">
        <v>16</v>
      </c>
      <c r="D12" s="167">
        <v>85</v>
      </c>
      <c r="E12" s="24"/>
      <c r="F12" s="13">
        <f aca="true" t="shared" si="0" ref="F12:F37">D12*E12</f>
        <v>0</v>
      </c>
    </row>
    <row r="13" spans="2:6" ht="12.75">
      <c r="B13" s="141" t="s">
        <v>61</v>
      </c>
      <c r="C13" s="180" t="s">
        <v>17</v>
      </c>
      <c r="D13" s="167">
        <v>93</v>
      </c>
      <c r="E13" s="24"/>
      <c r="F13" s="13">
        <f t="shared" si="0"/>
        <v>0</v>
      </c>
    </row>
    <row r="14" spans="2:6" ht="12.75">
      <c r="B14" s="141" t="s">
        <v>62</v>
      </c>
      <c r="C14" s="182" t="s">
        <v>18</v>
      </c>
      <c r="D14" s="184">
        <v>88</v>
      </c>
      <c r="E14" s="24"/>
      <c r="F14" s="13">
        <f t="shared" si="0"/>
        <v>0</v>
      </c>
    </row>
    <row r="15" spans="2:6" ht="12.75">
      <c r="B15" s="141" t="s">
        <v>63</v>
      </c>
      <c r="C15" s="180" t="s">
        <v>19</v>
      </c>
      <c r="D15" s="218">
        <v>100</v>
      </c>
      <c r="E15" s="24"/>
      <c r="F15" s="13">
        <f t="shared" si="0"/>
        <v>0</v>
      </c>
    </row>
    <row r="16" spans="2:6" ht="12.75">
      <c r="B16" s="147" t="s">
        <v>504</v>
      </c>
      <c r="C16" s="180" t="s">
        <v>496</v>
      </c>
      <c r="D16" s="219">
        <v>87</v>
      </c>
      <c r="E16" s="24"/>
      <c r="F16" s="13">
        <f t="shared" si="0"/>
        <v>0</v>
      </c>
    </row>
    <row r="17" spans="2:6" ht="12.75">
      <c r="B17" s="141" t="s">
        <v>512</v>
      </c>
      <c r="C17" s="180" t="s">
        <v>513</v>
      </c>
      <c r="D17" s="219">
        <v>85</v>
      </c>
      <c r="E17" s="24"/>
      <c r="F17" s="13">
        <f t="shared" si="0"/>
        <v>0</v>
      </c>
    </row>
    <row r="18" spans="2:6" ht="12.75">
      <c r="B18" s="141" t="s">
        <v>64</v>
      </c>
      <c r="C18" s="180" t="s">
        <v>20</v>
      </c>
      <c r="D18" s="219">
        <v>84</v>
      </c>
      <c r="E18" s="24"/>
      <c r="F18" s="13">
        <f t="shared" si="0"/>
        <v>0</v>
      </c>
    </row>
    <row r="19" spans="2:6" ht="12.75">
      <c r="B19" s="141" t="s">
        <v>65</v>
      </c>
      <c r="C19" s="180" t="s">
        <v>21</v>
      </c>
      <c r="D19" s="219">
        <v>88</v>
      </c>
      <c r="E19" s="24"/>
      <c r="F19" s="13">
        <f t="shared" si="0"/>
        <v>0</v>
      </c>
    </row>
    <row r="20" spans="2:6" ht="12.75">
      <c r="B20" s="147" t="s">
        <v>505</v>
      </c>
      <c r="C20" s="180" t="s">
        <v>497</v>
      </c>
      <c r="D20" s="218">
        <v>120</v>
      </c>
      <c r="E20" s="24"/>
      <c r="F20" s="13">
        <f t="shared" si="0"/>
        <v>0</v>
      </c>
    </row>
    <row r="21" spans="2:6" ht="12.75">
      <c r="B21" s="141" t="s">
        <v>66</v>
      </c>
      <c r="C21" s="180" t="s">
        <v>4</v>
      </c>
      <c r="D21" s="167">
        <v>83</v>
      </c>
      <c r="E21" s="24"/>
      <c r="F21" s="13">
        <f t="shared" si="0"/>
        <v>0</v>
      </c>
    </row>
    <row r="22" spans="2:6" ht="12.75">
      <c r="B22" s="141" t="s">
        <v>67</v>
      </c>
      <c r="C22" s="180" t="s">
        <v>22</v>
      </c>
      <c r="D22" s="167">
        <v>85</v>
      </c>
      <c r="E22" s="24"/>
      <c r="F22" s="13">
        <f t="shared" si="0"/>
        <v>0</v>
      </c>
    </row>
    <row r="23" spans="2:6" ht="12.75">
      <c r="B23" s="141" t="s">
        <v>514</v>
      </c>
      <c r="C23" s="180" t="s">
        <v>515</v>
      </c>
      <c r="D23" s="167">
        <v>100</v>
      </c>
      <c r="E23" s="24"/>
      <c r="F23" s="13">
        <f t="shared" si="0"/>
        <v>0</v>
      </c>
    </row>
    <row r="24" spans="2:6" ht="12.75">
      <c r="B24" s="141" t="s">
        <v>68</v>
      </c>
      <c r="C24" s="180" t="s">
        <v>23</v>
      </c>
      <c r="D24" s="167">
        <v>86</v>
      </c>
      <c r="E24" s="24"/>
      <c r="F24" s="15">
        <f t="shared" si="0"/>
        <v>0</v>
      </c>
    </row>
    <row r="25" spans="2:6" ht="12.75">
      <c r="B25" s="141" t="s">
        <v>69</v>
      </c>
      <c r="C25" s="180" t="s">
        <v>24</v>
      </c>
      <c r="D25" s="167">
        <v>86</v>
      </c>
      <c r="E25" s="24"/>
      <c r="F25" s="15">
        <f t="shared" si="0"/>
        <v>0</v>
      </c>
    </row>
    <row r="26" spans="2:6" ht="12.75">
      <c r="B26" s="141" t="s">
        <v>70</v>
      </c>
      <c r="C26" s="180" t="s">
        <v>6</v>
      </c>
      <c r="D26" s="219">
        <v>100</v>
      </c>
      <c r="E26" s="24"/>
      <c r="F26" s="15">
        <f t="shared" si="0"/>
        <v>0</v>
      </c>
    </row>
    <row r="27" spans="2:6" ht="12.75">
      <c r="B27" s="141" t="s">
        <v>498</v>
      </c>
      <c r="C27" s="180" t="s">
        <v>499</v>
      </c>
      <c r="D27" s="167">
        <v>95</v>
      </c>
      <c r="E27" s="24"/>
      <c r="F27" s="15">
        <f t="shared" si="0"/>
        <v>0</v>
      </c>
    </row>
    <row r="28" spans="2:6" ht="12.75">
      <c r="B28" s="141" t="s">
        <v>71</v>
      </c>
      <c r="C28" s="180" t="s">
        <v>5</v>
      </c>
      <c r="D28" s="167">
        <v>83</v>
      </c>
      <c r="E28" s="24"/>
      <c r="F28" s="183">
        <f t="shared" si="0"/>
        <v>0</v>
      </c>
    </row>
    <row r="29" spans="2:6" ht="12.75">
      <c r="B29" s="141" t="s">
        <v>72</v>
      </c>
      <c r="C29" s="181" t="s">
        <v>25</v>
      </c>
      <c r="D29" s="167">
        <v>93</v>
      </c>
      <c r="E29" s="24"/>
      <c r="F29" s="16">
        <f t="shared" si="0"/>
        <v>0</v>
      </c>
    </row>
    <row r="30" spans="2:6" ht="12.75">
      <c r="B30" s="141" t="s">
        <v>502</v>
      </c>
      <c r="C30" s="181" t="s">
        <v>500</v>
      </c>
      <c r="D30" s="167">
        <v>98</v>
      </c>
      <c r="E30" s="24"/>
      <c r="F30" s="183">
        <f t="shared" si="0"/>
        <v>0</v>
      </c>
    </row>
    <row r="31" spans="2:6" ht="12.75">
      <c r="B31" s="133" t="s">
        <v>503</v>
      </c>
      <c r="C31" s="181" t="s">
        <v>501</v>
      </c>
      <c r="D31" s="167">
        <v>98</v>
      </c>
      <c r="E31" s="24"/>
      <c r="F31" s="16">
        <f t="shared" si="0"/>
        <v>0</v>
      </c>
    </row>
    <row r="32" spans="2:6" ht="12.75">
      <c r="B32" s="133" t="s">
        <v>506</v>
      </c>
      <c r="C32" s="181" t="s">
        <v>507</v>
      </c>
      <c r="D32" s="215">
        <v>120</v>
      </c>
      <c r="E32" s="24"/>
      <c r="F32" s="16">
        <f t="shared" si="0"/>
        <v>0</v>
      </c>
    </row>
    <row r="33" spans="2:6" ht="12.75">
      <c r="B33" s="133" t="s">
        <v>508</v>
      </c>
      <c r="C33" s="181" t="s">
        <v>509</v>
      </c>
      <c r="D33" s="215">
        <v>120</v>
      </c>
      <c r="E33" s="24"/>
      <c r="F33" s="16">
        <f t="shared" si="0"/>
        <v>0</v>
      </c>
    </row>
    <row r="34" spans="2:6" ht="12.75">
      <c r="B34" s="133" t="s">
        <v>510</v>
      </c>
      <c r="C34" s="181" t="s">
        <v>511</v>
      </c>
      <c r="D34" s="215">
        <v>120</v>
      </c>
      <c r="E34" s="24"/>
      <c r="F34" s="16">
        <f t="shared" si="0"/>
        <v>0</v>
      </c>
    </row>
    <row r="35" spans="2:6" s="3" customFormat="1" ht="12.75">
      <c r="B35" s="133" t="s">
        <v>506</v>
      </c>
      <c r="C35" s="181" t="s">
        <v>507</v>
      </c>
      <c r="D35" s="266">
        <v>120</v>
      </c>
      <c r="E35" s="24"/>
      <c r="F35" s="16">
        <f t="shared" si="0"/>
        <v>0</v>
      </c>
    </row>
    <row r="36" spans="2:6" s="3" customFormat="1" ht="12.75">
      <c r="B36" s="133" t="s">
        <v>508</v>
      </c>
      <c r="C36" s="181" t="s">
        <v>509</v>
      </c>
      <c r="D36" s="191">
        <v>120</v>
      </c>
      <c r="E36" s="24"/>
      <c r="F36" s="16">
        <f t="shared" si="0"/>
        <v>0</v>
      </c>
    </row>
    <row r="37" spans="2:6" s="3" customFormat="1" ht="12.75">
      <c r="B37" s="133" t="s">
        <v>510</v>
      </c>
      <c r="C37" s="181" t="s">
        <v>511</v>
      </c>
      <c r="D37" s="191">
        <v>120</v>
      </c>
      <c r="E37" s="24"/>
      <c r="F37" s="16">
        <f t="shared" si="0"/>
        <v>0</v>
      </c>
    </row>
    <row r="38" spans="2:7" s="4" customFormat="1" ht="18">
      <c r="B38" s="123"/>
      <c r="C38" s="41" t="s">
        <v>213</v>
      </c>
      <c r="D38" s="217"/>
      <c r="E38" s="44"/>
      <c r="F38" s="43"/>
      <c r="G38" s="62"/>
    </row>
    <row r="39" spans="2:7" s="4" customFormat="1" ht="12.75">
      <c r="B39" s="77"/>
      <c r="C39" s="81" t="s">
        <v>214</v>
      </c>
      <c r="D39" s="216"/>
      <c r="E39" s="29"/>
      <c r="F39" s="18"/>
      <c r="G39" s="62"/>
    </row>
    <row r="40" spans="2:7" s="4" customFormat="1" ht="12.75">
      <c r="B40" s="66" t="s">
        <v>215</v>
      </c>
      <c r="C40" s="51" t="s">
        <v>216</v>
      </c>
      <c r="D40" s="167">
        <v>30</v>
      </c>
      <c r="E40" s="26"/>
      <c r="F40" s="20">
        <f aca="true" t="shared" si="1" ref="F40:F79">D40*E40</f>
        <v>0</v>
      </c>
      <c r="G40" s="62"/>
    </row>
    <row r="41" spans="2:7" s="4" customFormat="1" ht="12.75">
      <c r="B41" s="66" t="s">
        <v>282</v>
      </c>
      <c r="C41" s="51" t="s">
        <v>217</v>
      </c>
      <c r="D41" s="167">
        <v>60</v>
      </c>
      <c r="E41" s="26"/>
      <c r="F41" s="20">
        <f t="shared" si="1"/>
        <v>0</v>
      </c>
      <c r="G41" s="62"/>
    </row>
    <row r="42" spans="2:7" s="4" customFormat="1" ht="12.75">
      <c r="B42" s="66" t="s">
        <v>260</v>
      </c>
      <c r="C42" s="51" t="s">
        <v>218</v>
      </c>
      <c r="D42" s="167">
        <v>55</v>
      </c>
      <c r="E42" s="26"/>
      <c r="F42" s="20">
        <f t="shared" si="1"/>
        <v>0</v>
      </c>
      <c r="G42" s="62"/>
    </row>
    <row r="43" spans="2:7" s="4" customFormat="1" ht="12.75">
      <c r="B43" s="66" t="s">
        <v>261</v>
      </c>
      <c r="C43" s="51" t="s">
        <v>219</v>
      </c>
      <c r="D43" s="167">
        <v>55</v>
      </c>
      <c r="E43" s="26"/>
      <c r="F43" s="20">
        <f t="shared" si="1"/>
        <v>0</v>
      </c>
      <c r="G43" s="62"/>
    </row>
    <row r="44" spans="2:7" s="4" customFormat="1" ht="12.75">
      <c r="B44" s="77"/>
      <c r="C44" s="81" t="s">
        <v>220</v>
      </c>
      <c r="D44" s="220"/>
      <c r="E44" s="29"/>
      <c r="F44" s="18"/>
      <c r="G44" s="62"/>
    </row>
    <row r="45" spans="2:7" s="4" customFormat="1" ht="12.75">
      <c r="B45" s="66" t="s">
        <v>262</v>
      </c>
      <c r="C45" s="51" t="s">
        <v>418</v>
      </c>
      <c r="D45" s="167">
        <v>75</v>
      </c>
      <c r="E45" s="26"/>
      <c r="F45" s="20">
        <f t="shared" si="1"/>
        <v>0</v>
      </c>
      <c r="G45" s="62"/>
    </row>
    <row r="46" spans="2:7" s="4" customFormat="1" ht="12.75">
      <c r="B46" s="77"/>
      <c r="C46" s="81" t="s">
        <v>221</v>
      </c>
      <c r="D46" s="220"/>
      <c r="E46" s="29"/>
      <c r="F46" s="18"/>
      <c r="G46" s="62"/>
    </row>
    <row r="47" spans="2:7" s="4" customFormat="1" ht="12.75">
      <c r="B47" s="66" t="s">
        <v>263</v>
      </c>
      <c r="C47" s="51" t="s">
        <v>222</v>
      </c>
      <c r="D47" s="167">
        <v>75</v>
      </c>
      <c r="E47" s="26"/>
      <c r="F47" s="20">
        <f t="shared" si="1"/>
        <v>0</v>
      </c>
      <c r="G47" s="62"/>
    </row>
    <row r="48" spans="2:7" s="4" customFormat="1" ht="12.75">
      <c r="B48" s="66" t="s">
        <v>264</v>
      </c>
      <c r="C48" s="51" t="s">
        <v>223</v>
      </c>
      <c r="D48" s="167">
        <v>55</v>
      </c>
      <c r="E48" s="26"/>
      <c r="F48" s="20">
        <f t="shared" si="1"/>
        <v>0</v>
      </c>
      <c r="G48" s="62"/>
    </row>
    <row r="49" spans="2:7" s="4" customFormat="1" ht="12.75">
      <c r="B49" s="251">
        <v>6363</v>
      </c>
      <c r="C49" s="252" t="s">
        <v>419</v>
      </c>
      <c r="D49" s="221">
        <v>100</v>
      </c>
      <c r="E49" s="26"/>
      <c r="F49" s="20">
        <f t="shared" si="1"/>
        <v>0</v>
      </c>
      <c r="G49" s="62"/>
    </row>
    <row r="50" spans="2:7" s="157" customFormat="1" ht="12">
      <c r="B50" s="253">
        <v>406093</v>
      </c>
      <c r="C50" s="254" t="s">
        <v>568</v>
      </c>
      <c r="D50" s="222">
        <v>77</v>
      </c>
      <c r="E50" s="158"/>
      <c r="F50" s="20">
        <f t="shared" si="1"/>
        <v>0</v>
      </c>
      <c r="G50" s="89"/>
    </row>
    <row r="51" spans="2:7" s="157" customFormat="1" ht="12">
      <c r="B51" s="253">
        <v>406092</v>
      </c>
      <c r="C51" s="254" t="s">
        <v>569</v>
      </c>
      <c r="D51" s="222">
        <v>72</v>
      </c>
      <c r="E51" s="158"/>
      <c r="F51" s="20">
        <f t="shared" si="1"/>
        <v>0</v>
      </c>
      <c r="G51" s="89"/>
    </row>
    <row r="52" spans="2:7" s="4" customFormat="1" ht="12.75">
      <c r="B52" s="255" t="s">
        <v>224</v>
      </c>
      <c r="C52" s="256" t="s">
        <v>225</v>
      </c>
      <c r="D52" s="167">
        <v>40</v>
      </c>
      <c r="E52" s="26"/>
      <c r="F52" s="20">
        <f t="shared" si="1"/>
        <v>0</v>
      </c>
      <c r="G52" s="62"/>
    </row>
    <row r="53" spans="2:7" s="4" customFormat="1" ht="12.75">
      <c r="B53" s="257"/>
      <c r="C53" s="258" t="s">
        <v>226</v>
      </c>
      <c r="D53" s="220"/>
      <c r="E53" s="29"/>
      <c r="F53" s="18"/>
      <c r="G53" s="62"/>
    </row>
    <row r="54" spans="2:7" s="4" customFormat="1" ht="12.75">
      <c r="B54" s="255" t="s">
        <v>265</v>
      </c>
      <c r="C54" s="256" t="s">
        <v>227</v>
      </c>
      <c r="D54" s="167">
        <v>70</v>
      </c>
      <c r="E54" s="26"/>
      <c r="F54" s="20">
        <f t="shared" si="1"/>
        <v>0</v>
      </c>
      <c r="G54" s="62"/>
    </row>
    <row r="55" spans="2:7" s="4" customFormat="1" ht="12.75">
      <c r="B55" s="255" t="s">
        <v>266</v>
      </c>
      <c r="C55" s="256" t="s">
        <v>228</v>
      </c>
      <c r="D55" s="167">
        <v>55</v>
      </c>
      <c r="E55" s="26"/>
      <c r="F55" s="20">
        <f t="shared" si="1"/>
        <v>0</v>
      </c>
      <c r="G55" s="62"/>
    </row>
    <row r="56" spans="2:7" s="4" customFormat="1" ht="12.75">
      <c r="B56" s="257"/>
      <c r="C56" s="258" t="s">
        <v>229</v>
      </c>
      <c r="D56" s="220"/>
      <c r="E56" s="29"/>
      <c r="F56" s="18"/>
      <c r="G56" s="62"/>
    </row>
    <row r="57" spans="2:7" s="4" customFormat="1" ht="12.75">
      <c r="B57" s="259">
        <v>111</v>
      </c>
      <c r="C57" s="252" t="s">
        <v>420</v>
      </c>
      <c r="D57" s="221">
        <v>85</v>
      </c>
      <c r="E57" s="26"/>
      <c r="F57" s="20">
        <f t="shared" si="1"/>
        <v>0</v>
      </c>
      <c r="G57" s="62"/>
    </row>
    <row r="58" spans="2:7" s="4" customFormat="1" ht="12.75">
      <c r="B58" s="259">
        <v>112</v>
      </c>
      <c r="C58" s="252" t="s">
        <v>421</v>
      </c>
      <c r="D58" s="221">
        <v>85</v>
      </c>
      <c r="E58" s="26"/>
      <c r="F58" s="20">
        <f t="shared" si="1"/>
        <v>0</v>
      </c>
      <c r="G58" s="62"/>
    </row>
    <row r="59" spans="2:7" s="4" customFormat="1" ht="12.75">
      <c r="B59" s="259">
        <v>113</v>
      </c>
      <c r="C59" s="252" t="s">
        <v>422</v>
      </c>
      <c r="D59" s="221">
        <v>90</v>
      </c>
      <c r="E59" s="26"/>
      <c r="F59" s="20">
        <f t="shared" si="1"/>
        <v>0</v>
      </c>
      <c r="G59" s="62"/>
    </row>
    <row r="60" spans="2:7" s="4" customFormat="1" ht="12.75">
      <c r="B60" s="259">
        <v>132</v>
      </c>
      <c r="C60" s="252" t="s">
        <v>423</v>
      </c>
      <c r="D60" s="221">
        <v>100</v>
      </c>
      <c r="E60" s="26"/>
      <c r="F60" s="20">
        <f t="shared" si="1"/>
        <v>0</v>
      </c>
      <c r="G60" s="62"/>
    </row>
    <row r="61" spans="2:7" s="4" customFormat="1" ht="12.75">
      <c r="B61" s="259">
        <v>71</v>
      </c>
      <c r="C61" s="252" t="s">
        <v>230</v>
      </c>
      <c r="D61" s="221">
        <v>45</v>
      </c>
      <c r="E61" s="26"/>
      <c r="F61" s="20">
        <f t="shared" si="1"/>
        <v>0</v>
      </c>
      <c r="G61" s="62"/>
    </row>
    <row r="62" spans="2:7" s="4" customFormat="1" ht="12.75">
      <c r="B62" s="259">
        <v>125</v>
      </c>
      <c r="C62" s="252" t="s">
        <v>424</v>
      </c>
      <c r="D62" s="221">
        <v>30</v>
      </c>
      <c r="E62" s="26"/>
      <c r="F62" s="20">
        <f t="shared" si="1"/>
        <v>0</v>
      </c>
      <c r="G62" s="62"/>
    </row>
    <row r="63" spans="2:7" s="4" customFormat="1" ht="12.75">
      <c r="B63" s="259">
        <v>115</v>
      </c>
      <c r="C63" s="252" t="s">
        <v>425</v>
      </c>
      <c r="D63" s="221">
        <v>50</v>
      </c>
      <c r="E63" s="26"/>
      <c r="F63" s="20">
        <f t="shared" si="1"/>
        <v>0</v>
      </c>
      <c r="G63" s="62"/>
    </row>
    <row r="64" spans="2:7" s="4" customFormat="1" ht="12.75">
      <c r="B64" s="259">
        <v>153</v>
      </c>
      <c r="C64" s="252" t="s">
        <v>426</v>
      </c>
      <c r="D64" s="221">
        <v>30</v>
      </c>
      <c r="E64" s="26"/>
      <c r="F64" s="20">
        <f t="shared" si="1"/>
        <v>0</v>
      </c>
      <c r="G64" s="62"/>
    </row>
    <row r="65" spans="2:7" s="4" customFormat="1" ht="12.75">
      <c r="B65" s="259">
        <v>1160</v>
      </c>
      <c r="C65" s="252" t="s">
        <v>427</v>
      </c>
      <c r="D65" s="221">
        <v>40</v>
      </c>
      <c r="E65" s="26"/>
      <c r="F65" s="20">
        <f>D65*E65</f>
        <v>0</v>
      </c>
      <c r="G65" s="62"/>
    </row>
    <row r="66" spans="2:7" s="4" customFormat="1" ht="12.75">
      <c r="B66" s="257"/>
      <c r="C66" s="258" t="s">
        <v>231</v>
      </c>
      <c r="D66" s="220"/>
      <c r="E66" s="29"/>
      <c r="F66" s="18"/>
      <c r="G66" s="62"/>
    </row>
    <row r="67" spans="2:7" s="4" customFormat="1" ht="12.75">
      <c r="B67" s="255" t="s">
        <v>267</v>
      </c>
      <c r="C67" s="256" t="s">
        <v>232</v>
      </c>
      <c r="D67" s="167">
        <v>70</v>
      </c>
      <c r="E67" s="26"/>
      <c r="F67" s="20">
        <f t="shared" si="1"/>
        <v>0</v>
      </c>
      <c r="G67" s="62"/>
    </row>
    <row r="68" spans="2:7" s="4" customFormat="1" ht="12.75">
      <c r="B68" s="251">
        <v>11353</v>
      </c>
      <c r="C68" s="252" t="s">
        <v>428</v>
      </c>
      <c r="D68" s="221">
        <v>55</v>
      </c>
      <c r="E68" s="26"/>
      <c r="F68" s="20">
        <f>D68*E68</f>
        <v>0</v>
      </c>
      <c r="G68" s="62"/>
    </row>
    <row r="69" spans="2:7" s="4" customFormat="1" ht="12.75">
      <c r="B69" s="255" t="s">
        <v>570</v>
      </c>
      <c r="C69" s="260" t="s">
        <v>571</v>
      </c>
      <c r="D69" s="221">
        <v>100</v>
      </c>
      <c r="E69" s="26"/>
      <c r="F69" s="20">
        <f>D69*E69</f>
        <v>0</v>
      </c>
      <c r="G69" s="62"/>
    </row>
    <row r="70" spans="2:7" s="4" customFormat="1" ht="12.75">
      <c r="B70" s="257"/>
      <c r="C70" s="258" t="s">
        <v>233</v>
      </c>
      <c r="D70" s="220"/>
      <c r="E70" s="29"/>
      <c r="F70" s="18"/>
      <c r="G70" s="62"/>
    </row>
    <row r="71" spans="2:7" s="4" customFormat="1" ht="12.75">
      <c r="B71" s="255" t="s">
        <v>268</v>
      </c>
      <c r="C71" s="256" t="s">
        <v>234</v>
      </c>
      <c r="D71" s="167">
        <v>75</v>
      </c>
      <c r="E71" s="26"/>
      <c r="F71" s="20">
        <f t="shared" si="1"/>
        <v>0</v>
      </c>
      <c r="G71" s="62"/>
    </row>
    <row r="72" spans="2:7" s="4" customFormat="1" ht="12.75">
      <c r="B72" s="255" t="s">
        <v>269</v>
      </c>
      <c r="C72" s="256" t="s">
        <v>235</v>
      </c>
      <c r="D72" s="167">
        <v>55</v>
      </c>
      <c r="E72" s="26"/>
      <c r="F72" s="20">
        <f t="shared" si="1"/>
        <v>0</v>
      </c>
      <c r="G72" s="62"/>
    </row>
    <row r="73" spans="2:7" s="4" customFormat="1" ht="12.75">
      <c r="B73" s="257"/>
      <c r="C73" s="258" t="s">
        <v>236</v>
      </c>
      <c r="D73" s="220"/>
      <c r="E73" s="29"/>
      <c r="F73" s="18"/>
      <c r="G73" s="62"/>
    </row>
    <row r="74" spans="2:7" s="4" customFormat="1" ht="12.75">
      <c r="B74" s="255" t="s">
        <v>270</v>
      </c>
      <c r="C74" s="256" t="s">
        <v>237</v>
      </c>
      <c r="D74" s="167">
        <v>70</v>
      </c>
      <c r="E74" s="26"/>
      <c r="F74" s="20">
        <f t="shared" si="1"/>
        <v>0</v>
      </c>
      <c r="G74" s="62"/>
    </row>
    <row r="75" spans="2:7" s="4" customFormat="1" ht="12.75">
      <c r="B75" s="251">
        <v>36261</v>
      </c>
      <c r="C75" s="252" t="s">
        <v>429</v>
      </c>
      <c r="D75" s="221">
        <v>100</v>
      </c>
      <c r="E75" s="26"/>
      <c r="F75" s="20">
        <f t="shared" si="1"/>
        <v>0</v>
      </c>
      <c r="G75" s="62"/>
    </row>
    <row r="76" spans="2:7" s="4" customFormat="1" ht="12.75">
      <c r="B76" s="255" t="s">
        <v>271</v>
      </c>
      <c r="C76" s="256" t="s">
        <v>238</v>
      </c>
      <c r="D76" s="167">
        <v>55</v>
      </c>
      <c r="E76" s="26"/>
      <c r="F76" s="20">
        <f t="shared" si="1"/>
        <v>0</v>
      </c>
      <c r="G76" s="62"/>
    </row>
    <row r="77" spans="2:7" s="4" customFormat="1" ht="12.75">
      <c r="B77" s="257"/>
      <c r="C77" s="258" t="s">
        <v>239</v>
      </c>
      <c r="D77" s="220"/>
      <c r="E77" s="29"/>
      <c r="F77" s="18"/>
      <c r="G77" s="62"/>
    </row>
    <row r="78" spans="2:7" s="4" customFormat="1" ht="12.75">
      <c r="B78" s="255" t="s">
        <v>572</v>
      </c>
      <c r="C78" s="260" t="s">
        <v>573</v>
      </c>
      <c r="D78" s="167">
        <v>80</v>
      </c>
      <c r="E78" s="26"/>
      <c r="F78" s="20">
        <f t="shared" si="1"/>
        <v>0</v>
      </c>
      <c r="G78" s="62"/>
    </row>
    <row r="79" spans="2:7" s="4" customFormat="1" ht="12.75">
      <c r="B79" s="255" t="s">
        <v>272</v>
      </c>
      <c r="C79" s="256" t="s">
        <v>240</v>
      </c>
      <c r="D79" s="167">
        <v>80</v>
      </c>
      <c r="E79" s="26"/>
      <c r="F79" s="20">
        <f t="shared" si="1"/>
        <v>0</v>
      </c>
      <c r="G79" s="62"/>
    </row>
    <row r="80" spans="2:7" s="4" customFormat="1" ht="12.75">
      <c r="B80" s="257"/>
      <c r="C80" s="258" t="s">
        <v>241</v>
      </c>
      <c r="D80" s="220"/>
      <c r="E80" s="29"/>
      <c r="F80" s="18"/>
      <c r="G80" s="62"/>
    </row>
    <row r="81" spans="2:6" s="4" customFormat="1" ht="12.75">
      <c r="B81" s="255" t="s">
        <v>574</v>
      </c>
      <c r="C81" s="260" t="s">
        <v>575</v>
      </c>
      <c r="D81" s="224">
        <v>70</v>
      </c>
      <c r="E81" s="26"/>
      <c r="F81" s="20">
        <f>D81*E81</f>
        <v>0</v>
      </c>
    </row>
    <row r="82" spans="2:6" s="4" customFormat="1" ht="12.75">
      <c r="B82" s="255" t="s">
        <v>576</v>
      </c>
      <c r="C82" s="260" t="s">
        <v>577</v>
      </c>
      <c r="D82" s="224">
        <v>75</v>
      </c>
      <c r="E82" s="26"/>
      <c r="F82" s="20">
        <f>D82*E82</f>
        <v>0</v>
      </c>
    </row>
    <row r="83" spans="2:6" s="4" customFormat="1" ht="12.75">
      <c r="B83" s="255" t="s">
        <v>578</v>
      </c>
      <c r="C83" s="260" t="s">
        <v>579</v>
      </c>
      <c r="D83" s="224">
        <v>55</v>
      </c>
      <c r="E83" s="26"/>
      <c r="F83" s="20">
        <f>D83*E83</f>
        <v>0</v>
      </c>
    </row>
    <row r="84" spans="2:7" s="4" customFormat="1" ht="12.75">
      <c r="B84" s="253">
        <v>441092</v>
      </c>
      <c r="C84" s="254" t="s">
        <v>580</v>
      </c>
      <c r="D84" s="224">
        <v>72</v>
      </c>
      <c r="E84" s="26"/>
      <c r="F84" s="20">
        <f>D84*E84</f>
        <v>0</v>
      </c>
      <c r="G84" s="62"/>
    </row>
    <row r="85" spans="2:7" s="4" customFormat="1" ht="12.75">
      <c r="B85" s="257"/>
      <c r="C85" s="258" t="s">
        <v>242</v>
      </c>
      <c r="D85" s="220"/>
      <c r="E85" s="29"/>
      <c r="F85" s="18"/>
      <c r="G85" s="62"/>
    </row>
    <row r="86" spans="2:7" s="4" customFormat="1" ht="12.75">
      <c r="B86" s="255" t="s">
        <v>273</v>
      </c>
      <c r="C86" s="256" t="s">
        <v>378</v>
      </c>
      <c r="D86" s="167">
        <v>75</v>
      </c>
      <c r="E86" s="26"/>
      <c r="F86" s="20">
        <f>D86*E86</f>
        <v>0</v>
      </c>
      <c r="G86" s="62"/>
    </row>
    <row r="87" spans="2:6" s="4" customFormat="1" ht="12.75">
      <c r="B87" s="211"/>
      <c r="C87" s="323" t="s">
        <v>581</v>
      </c>
      <c r="D87" s="225"/>
      <c r="E87" s="29"/>
      <c r="F87" s="70"/>
    </row>
    <row r="88" spans="2:7" s="4" customFormat="1" ht="12.75">
      <c r="B88" s="261" t="s">
        <v>582</v>
      </c>
      <c r="C88" s="254" t="s">
        <v>583</v>
      </c>
      <c r="D88" s="226">
        <v>63</v>
      </c>
      <c r="E88" s="26"/>
      <c r="F88" s="20">
        <f>D88*E88</f>
        <v>0</v>
      </c>
      <c r="G88" s="62"/>
    </row>
    <row r="89" spans="2:7" s="4" customFormat="1" ht="12.75">
      <c r="B89" s="261" t="s">
        <v>584</v>
      </c>
      <c r="C89" s="254" t="s">
        <v>585</v>
      </c>
      <c r="D89" s="226">
        <v>75</v>
      </c>
      <c r="E89" s="26"/>
      <c r="F89" s="20">
        <f>D89*E89</f>
        <v>0</v>
      </c>
      <c r="G89" s="62"/>
    </row>
    <row r="90" spans="2:7" s="4" customFormat="1" ht="12.75">
      <c r="B90" s="261" t="s">
        <v>586</v>
      </c>
      <c r="C90" s="254" t="s">
        <v>587</v>
      </c>
      <c r="D90" s="226">
        <v>55</v>
      </c>
      <c r="E90" s="26"/>
      <c r="F90" s="20">
        <f>D90*E90</f>
        <v>0</v>
      </c>
      <c r="G90" s="62"/>
    </row>
    <row r="91" spans="2:7" s="4" customFormat="1" ht="12.75">
      <c r="B91" s="257"/>
      <c r="C91" s="258" t="s">
        <v>243</v>
      </c>
      <c r="D91" s="220"/>
      <c r="E91" s="29"/>
      <c r="F91" s="18"/>
      <c r="G91" s="62"/>
    </row>
    <row r="92" spans="2:7" s="4" customFormat="1" ht="12.75">
      <c r="B92" s="262" t="s">
        <v>244</v>
      </c>
      <c r="C92" s="252" t="s">
        <v>430</v>
      </c>
      <c r="D92" s="221">
        <v>100</v>
      </c>
      <c r="E92" s="26"/>
      <c r="F92" s="20">
        <f aca="true" t="shared" si="2" ref="F92:F100">D92*E92</f>
        <v>0</v>
      </c>
      <c r="G92" s="62"/>
    </row>
    <row r="93" spans="2:6" s="4" customFormat="1" ht="12.75">
      <c r="B93" s="263" t="s">
        <v>588</v>
      </c>
      <c r="C93" s="264" t="s">
        <v>589</v>
      </c>
      <c r="D93" s="226">
        <v>65</v>
      </c>
      <c r="E93" s="26"/>
      <c r="F93" s="20">
        <f t="shared" si="2"/>
        <v>0</v>
      </c>
    </row>
    <row r="94" spans="2:6" s="4" customFormat="1" ht="12.75">
      <c r="B94" s="263" t="s">
        <v>590</v>
      </c>
      <c r="C94" s="264" t="s">
        <v>591</v>
      </c>
      <c r="D94" s="226">
        <v>65</v>
      </c>
      <c r="E94" s="26"/>
      <c r="F94" s="20">
        <f t="shared" si="2"/>
        <v>0</v>
      </c>
    </row>
    <row r="95" spans="2:7" s="4" customFormat="1" ht="12.75">
      <c r="B95" s="262" t="s">
        <v>245</v>
      </c>
      <c r="C95" s="252" t="s">
        <v>389</v>
      </c>
      <c r="D95" s="221">
        <v>100</v>
      </c>
      <c r="E95" s="26"/>
      <c r="F95" s="20">
        <f t="shared" si="2"/>
        <v>0</v>
      </c>
      <c r="G95" s="62"/>
    </row>
    <row r="96" spans="2:7" s="4" customFormat="1" ht="12.75">
      <c r="B96" s="262" t="s">
        <v>403</v>
      </c>
      <c r="C96" s="252" t="s">
        <v>431</v>
      </c>
      <c r="D96" s="221">
        <v>65</v>
      </c>
      <c r="E96" s="26"/>
      <c r="F96" s="20">
        <f t="shared" si="2"/>
        <v>0</v>
      </c>
      <c r="G96" s="62"/>
    </row>
    <row r="97" spans="2:7" s="4" customFormat="1" ht="12.75">
      <c r="B97" s="261" t="s">
        <v>592</v>
      </c>
      <c r="C97" s="254" t="s">
        <v>593</v>
      </c>
      <c r="D97" s="221">
        <v>75</v>
      </c>
      <c r="E97" s="26"/>
      <c r="F97" s="20">
        <f t="shared" si="2"/>
        <v>0</v>
      </c>
      <c r="G97" s="62"/>
    </row>
    <row r="98" spans="2:7" s="4" customFormat="1" ht="12.75">
      <c r="B98" s="262" t="s">
        <v>416</v>
      </c>
      <c r="C98" s="252" t="s">
        <v>432</v>
      </c>
      <c r="D98" s="221">
        <v>100</v>
      </c>
      <c r="E98" s="26"/>
      <c r="F98" s="20">
        <f t="shared" si="2"/>
        <v>0</v>
      </c>
      <c r="G98" s="62"/>
    </row>
    <row r="99" spans="2:7" s="4" customFormat="1" ht="12.75">
      <c r="B99" s="262" t="s">
        <v>246</v>
      </c>
      <c r="C99" s="252" t="s">
        <v>433</v>
      </c>
      <c r="D99" s="221">
        <v>100</v>
      </c>
      <c r="E99" s="26"/>
      <c r="F99" s="20">
        <f t="shared" si="2"/>
        <v>0</v>
      </c>
      <c r="G99" s="62"/>
    </row>
    <row r="100" spans="2:7" s="4" customFormat="1" ht="12.75">
      <c r="B100" s="262" t="s">
        <v>417</v>
      </c>
      <c r="C100" s="252" t="s">
        <v>434</v>
      </c>
      <c r="D100" s="221">
        <v>65</v>
      </c>
      <c r="E100" s="26"/>
      <c r="F100" s="20">
        <f t="shared" si="2"/>
        <v>0</v>
      </c>
      <c r="G100" s="62"/>
    </row>
    <row r="101" spans="2:7" s="4" customFormat="1" ht="12.75">
      <c r="B101" s="257"/>
      <c r="C101" s="258" t="s">
        <v>247</v>
      </c>
      <c r="D101" s="220"/>
      <c r="E101" s="29"/>
      <c r="F101" s="18"/>
      <c r="G101" s="62"/>
    </row>
    <row r="102" spans="2:7" s="4" customFormat="1" ht="12.75">
      <c r="B102" s="255" t="s">
        <v>274</v>
      </c>
      <c r="C102" s="256" t="s">
        <v>248</v>
      </c>
      <c r="D102" s="167">
        <v>100</v>
      </c>
      <c r="E102" s="26"/>
      <c r="F102" s="20">
        <f>D102*E102</f>
        <v>0</v>
      </c>
      <c r="G102" s="62"/>
    </row>
    <row r="103" spans="2:7" s="4" customFormat="1" ht="12.75">
      <c r="B103" s="251">
        <v>14253</v>
      </c>
      <c r="C103" s="252" t="s">
        <v>435</v>
      </c>
      <c r="D103" s="221">
        <v>70</v>
      </c>
      <c r="E103" s="26"/>
      <c r="F103" s="20">
        <f>D103*E103</f>
        <v>0</v>
      </c>
      <c r="G103" s="62"/>
    </row>
    <row r="104" spans="2:7" s="4" customFormat="1" ht="12.75">
      <c r="B104" s="251">
        <v>14373</v>
      </c>
      <c r="C104" s="252" t="s">
        <v>436</v>
      </c>
      <c r="D104" s="221">
        <v>75</v>
      </c>
      <c r="E104" s="26"/>
      <c r="F104" s="20">
        <f>D104*E104</f>
        <v>0</v>
      </c>
      <c r="G104" s="62"/>
    </row>
    <row r="105" spans="2:7" s="4" customFormat="1" ht="12.75">
      <c r="B105" s="251">
        <v>14353</v>
      </c>
      <c r="C105" s="252" t="s">
        <v>437</v>
      </c>
      <c r="D105" s="221">
        <v>55</v>
      </c>
      <c r="E105" s="26"/>
      <c r="F105" s="20">
        <f>D105*E105</f>
        <v>0</v>
      </c>
      <c r="G105" s="62"/>
    </row>
    <row r="106" spans="2:7" s="4" customFormat="1" ht="12.75">
      <c r="B106" s="257"/>
      <c r="C106" s="258" t="s">
        <v>249</v>
      </c>
      <c r="D106" s="220"/>
      <c r="E106" s="29"/>
      <c r="F106" s="18"/>
      <c r="G106" s="62"/>
    </row>
    <row r="107" spans="2:7" s="4" customFormat="1" ht="12.75">
      <c r="B107" s="255" t="s">
        <v>275</v>
      </c>
      <c r="C107" s="256" t="s">
        <v>250</v>
      </c>
      <c r="D107" s="167">
        <v>75</v>
      </c>
      <c r="E107" s="26"/>
      <c r="F107" s="20">
        <f>D107*E107</f>
        <v>0</v>
      </c>
      <c r="G107" s="62"/>
    </row>
    <row r="108" spans="2:7" s="4" customFormat="1" ht="12.75">
      <c r="B108" s="255" t="s">
        <v>276</v>
      </c>
      <c r="C108" s="256" t="s">
        <v>251</v>
      </c>
      <c r="D108" s="167">
        <v>55</v>
      </c>
      <c r="E108" s="26"/>
      <c r="F108" s="20">
        <f>D108*E108</f>
        <v>0</v>
      </c>
      <c r="G108" s="62"/>
    </row>
    <row r="109" spans="2:7" s="4" customFormat="1" ht="12.75">
      <c r="B109" s="251">
        <v>25261</v>
      </c>
      <c r="C109" s="252" t="s">
        <v>464</v>
      </c>
      <c r="D109" s="221">
        <v>100</v>
      </c>
      <c r="E109" s="26"/>
      <c r="F109" s="20">
        <f>D109*E109</f>
        <v>0</v>
      </c>
      <c r="G109" s="62"/>
    </row>
    <row r="110" spans="2:7" s="4" customFormat="1" ht="12.75">
      <c r="B110" s="255" t="s">
        <v>277</v>
      </c>
      <c r="C110" s="256" t="s">
        <v>252</v>
      </c>
      <c r="D110" s="167">
        <v>70</v>
      </c>
      <c r="E110" s="26"/>
      <c r="F110" s="20">
        <f>D110*E110</f>
        <v>0</v>
      </c>
      <c r="G110" s="62"/>
    </row>
    <row r="111" spans="2:7" s="4" customFormat="1" ht="12.75">
      <c r="B111" s="257"/>
      <c r="C111" s="258" t="s">
        <v>253</v>
      </c>
      <c r="D111" s="220"/>
      <c r="E111" s="29"/>
      <c r="F111" s="18"/>
      <c r="G111" s="62"/>
    </row>
    <row r="112" spans="2:7" s="4" customFormat="1" ht="12.75">
      <c r="B112" s="255" t="s">
        <v>279</v>
      </c>
      <c r="C112" s="256" t="s">
        <v>254</v>
      </c>
      <c r="D112" s="167">
        <v>90</v>
      </c>
      <c r="E112" s="26"/>
      <c r="F112" s="20">
        <f>D112*E112</f>
        <v>0</v>
      </c>
      <c r="G112" s="62"/>
    </row>
    <row r="113" spans="2:7" s="4" customFormat="1" ht="12.75">
      <c r="B113" s="257"/>
      <c r="C113" s="258" t="s">
        <v>255</v>
      </c>
      <c r="D113" s="220"/>
      <c r="E113" s="29"/>
      <c r="F113" s="18"/>
      <c r="G113" s="62"/>
    </row>
    <row r="114" spans="2:7" s="4" customFormat="1" ht="12.75">
      <c r="B114" s="255" t="s">
        <v>278</v>
      </c>
      <c r="C114" s="256" t="s">
        <v>256</v>
      </c>
      <c r="D114" s="167">
        <v>70</v>
      </c>
      <c r="E114" s="26"/>
      <c r="F114" s="20">
        <f>D114*E114</f>
        <v>0</v>
      </c>
      <c r="G114" s="62"/>
    </row>
    <row r="115" spans="2:6" s="4" customFormat="1" ht="12.75">
      <c r="B115" s="255" t="s">
        <v>594</v>
      </c>
      <c r="C115" s="260" t="s">
        <v>595</v>
      </c>
      <c r="D115" s="224">
        <v>75</v>
      </c>
      <c r="E115" s="26"/>
      <c r="F115" s="20">
        <f>D115*E115</f>
        <v>0</v>
      </c>
    </row>
    <row r="116" spans="2:6" s="4" customFormat="1" ht="12.75">
      <c r="B116" s="255" t="s">
        <v>596</v>
      </c>
      <c r="C116" s="260" t="s">
        <v>597</v>
      </c>
      <c r="D116" s="224">
        <v>55</v>
      </c>
      <c r="E116" s="26"/>
      <c r="F116" s="20">
        <f>D116*E116</f>
        <v>0</v>
      </c>
    </row>
    <row r="117" spans="2:7" s="4" customFormat="1" ht="12.75">
      <c r="B117" s="257"/>
      <c r="C117" s="258" t="s">
        <v>257</v>
      </c>
      <c r="D117" s="220"/>
      <c r="E117" s="29"/>
      <c r="F117" s="18"/>
      <c r="G117" s="62"/>
    </row>
    <row r="118" spans="2:7" s="157" customFormat="1" ht="24">
      <c r="B118" s="265">
        <v>447094</v>
      </c>
      <c r="C118" s="113" t="s">
        <v>465</v>
      </c>
      <c r="D118" s="227">
        <v>62</v>
      </c>
      <c r="E118" s="158"/>
      <c r="F118" s="20">
        <f>D118*E118</f>
        <v>0</v>
      </c>
      <c r="G118" s="89"/>
    </row>
    <row r="119" spans="2:6" s="4" customFormat="1" ht="12.75">
      <c r="B119" s="210">
        <v>47083</v>
      </c>
      <c r="C119" s="254" t="s">
        <v>598</v>
      </c>
      <c r="D119" s="224">
        <v>63</v>
      </c>
      <c r="E119" s="26"/>
      <c r="F119" s="20">
        <f>D119*E119</f>
        <v>0</v>
      </c>
    </row>
    <row r="120" spans="2:6" s="4" customFormat="1" ht="12.75">
      <c r="B120" s="261" t="s">
        <v>599</v>
      </c>
      <c r="C120" s="254" t="s">
        <v>600</v>
      </c>
      <c r="D120" s="224">
        <v>48</v>
      </c>
      <c r="E120" s="26"/>
      <c r="F120" s="20"/>
    </row>
    <row r="121" spans="2:6" s="4" customFormat="1" ht="12.75">
      <c r="B121" s="210">
        <v>47086</v>
      </c>
      <c r="C121" s="260" t="s">
        <v>601</v>
      </c>
      <c r="D121" s="224">
        <v>40</v>
      </c>
      <c r="E121" s="26"/>
      <c r="F121" s="20">
        <f>D121*E121</f>
        <v>0</v>
      </c>
    </row>
    <row r="122" spans="2:6" s="4" customFormat="1" ht="12.75">
      <c r="B122" s="255" t="s">
        <v>602</v>
      </c>
      <c r="C122" s="254" t="s">
        <v>603</v>
      </c>
      <c r="D122" s="224">
        <v>75</v>
      </c>
      <c r="E122" s="26"/>
      <c r="F122" s="20">
        <f>D122*E122</f>
        <v>0</v>
      </c>
    </row>
    <row r="123" spans="2:6" s="4" customFormat="1" ht="12.75">
      <c r="B123" s="255" t="s">
        <v>280</v>
      </c>
      <c r="C123" s="254" t="s">
        <v>379</v>
      </c>
      <c r="D123" s="224">
        <v>55</v>
      </c>
      <c r="E123" s="26"/>
      <c r="F123" s="20">
        <f>D123*E123</f>
        <v>0</v>
      </c>
    </row>
    <row r="124" spans="2:7" s="4" customFormat="1" ht="12.75">
      <c r="B124" s="77"/>
      <c r="C124" s="81" t="s">
        <v>258</v>
      </c>
      <c r="D124" s="220"/>
      <c r="E124" s="29"/>
      <c r="F124" s="18"/>
      <c r="G124" s="62"/>
    </row>
    <row r="125" spans="2:7" s="4" customFormat="1" ht="12.75">
      <c r="B125" s="66" t="s">
        <v>281</v>
      </c>
      <c r="C125" s="51" t="s">
        <v>259</v>
      </c>
      <c r="D125" s="167">
        <v>55</v>
      </c>
      <c r="E125" s="26"/>
      <c r="F125" s="20">
        <f>D125*E125</f>
        <v>0</v>
      </c>
      <c r="G125" s="62"/>
    </row>
    <row r="126" spans="2:7" s="3" customFormat="1" ht="18">
      <c r="B126" s="128"/>
      <c r="C126" s="41" t="s">
        <v>380</v>
      </c>
      <c r="D126" s="217"/>
      <c r="E126" s="44"/>
      <c r="F126" s="43"/>
      <c r="G126" s="12"/>
    </row>
    <row r="127" spans="2:7" s="3" customFormat="1" ht="12.75">
      <c r="B127" s="107" t="s">
        <v>381</v>
      </c>
      <c r="C127" s="80" t="s">
        <v>390</v>
      </c>
      <c r="D127" s="228">
        <v>22</v>
      </c>
      <c r="E127" s="24"/>
      <c r="F127" s="13">
        <f>D127*E127</f>
        <v>0</v>
      </c>
      <c r="G127" s="12"/>
    </row>
    <row r="128" spans="2:7" s="3" customFormat="1" ht="12.75">
      <c r="B128" s="107" t="s">
        <v>382</v>
      </c>
      <c r="C128" s="80" t="s">
        <v>391</v>
      </c>
      <c r="D128" s="228">
        <v>20</v>
      </c>
      <c r="E128" s="24"/>
      <c r="F128" s="13">
        <f aca="true" t="shared" si="3" ref="F128:F134">D128*E128</f>
        <v>0</v>
      </c>
      <c r="G128" s="12"/>
    </row>
    <row r="129" spans="2:7" s="3" customFormat="1" ht="12.75">
      <c r="B129" s="107" t="s">
        <v>383</v>
      </c>
      <c r="C129" s="80" t="s">
        <v>392</v>
      </c>
      <c r="D129" s="228">
        <v>20</v>
      </c>
      <c r="E129" s="24"/>
      <c r="F129" s="13">
        <f t="shared" si="3"/>
        <v>0</v>
      </c>
      <c r="G129" s="12"/>
    </row>
    <row r="130" spans="2:7" s="3" customFormat="1" ht="12.75">
      <c r="B130" s="107" t="s">
        <v>384</v>
      </c>
      <c r="C130" s="80" t="s">
        <v>393</v>
      </c>
      <c r="D130" s="228">
        <v>22</v>
      </c>
      <c r="E130" s="24"/>
      <c r="F130" s="13">
        <f t="shared" si="3"/>
        <v>0</v>
      </c>
      <c r="G130" s="12"/>
    </row>
    <row r="131" spans="2:7" s="3" customFormat="1" ht="12.75">
      <c r="B131" s="107" t="s">
        <v>385</v>
      </c>
      <c r="C131" s="80" t="s">
        <v>394</v>
      </c>
      <c r="D131" s="229">
        <v>50</v>
      </c>
      <c r="E131" s="24"/>
      <c r="F131" s="13">
        <f t="shared" si="3"/>
        <v>0</v>
      </c>
      <c r="G131" s="12"/>
    </row>
    <row r="132" spans="2:7" s="3" customFormat="1" ht="12.75">
      <c r="B132" s="107" t="s">
        <v>386</v>
      </c>
      <c r="C132" s="80" t="s">
        <v>395</v>
      </c>
      <c r="D132" s="228">
        <v>40</v>
      </c>
      <c r="E132" s="24"/>
      <c r="F132" s="13">
        <f t="shared" si="3"/>
        <v>0</v>
      </c>
      <c r="G132" s="12"/>
    </row>
    <row r="133" spans="2:7" s="3" customFormat="1" ht="12.75">
      <c r="B133" s="107" t="s">
        <v>387</v>
      </c>
      <c r="C133" s="80" t="s">
        <v>396</v>
      </c>
      <c r="D133" s="228">
        <v>21</v>
      </c>
      <c r="E133" s="24"/>
      <c r="F133" s="13">
        <f t="shared" si="3"/>
        <v>0</v>
      </c>
      <c r="G133" s="12"/>
    </row>
    <row r="134" spans="2:7" s="3" customFormat="1" ht="12.75">
      <c r="B134" s="107" t="s">
        <v>388</v>
      </c>
      <c r="C134" s="80" t="s">
        <v>397</v>
      </c>
      <c r="D134" s="228">
        <v>20</v>
      </c>
      <c r="E134" s="24"/>
      <c r="F134" s="13">
        <f t="shared" si="3"/>
        <v>0</v>
      </c>
      <c r="G134" s="12"/>
    </row>
    <row r="135" spans="2:6" s="3" customFormat="1" ht="18">
      <c r="B135" s="128"/>
      <c r="C135" s="41" t="s">
        <v>786</v>
      </c>
      <c r="D135" s="324"/>
      <c r="E135" s="44"/>
      <c r="F135" s="43"/>
    </row>
    <row r="136" spans="2:6" s="3" customFormat="1" ht="12.75">
      <c r="B136" s="325">
        <v>186913</v>
      </c>
      <c r="C136" s="338" t="s">
        <v>787</v>
      </c>
      <c r="D136" s="191">
        <v>72</v>
      </c>
      <c r="E136" s="26"/>
      <c r="F136" s="16">
        <f>D136*E136</f>
        <v>0</v>
      </c>
    </row>
    <row r="137" spans="2:6" s="3" customFormat="1" ht="12.75">
      <c r="B137" s="325">
        <v>186911</v>
      </c>
      <c r="C137" s="339" t="s">
        <v>788</v>
      </c>
      <c r="D137" s="191">
        <v>60</v>
      </c>
      <c r="E137" s="26"/>
      <c r="F137" s="183">
        <f>D137*E137</f>
        <v>0</v>
      </c>
    </row>
    <row r="138" spans="2:6" s="3" customFormat="1" ht="12.75">
      <c r="B138" s="326" t="s">
        <v>789</v>
      </c>
      <c r="C138" s="340" t="s">
        <v>790</v>
      </c>
      <c r="D138" s="191">
        <v>67</v>
      </c>
      <c r="E138" s="26"/>
      <c r="F138" s="183">
        <f>D138*E138</f>
        <v>0</v>
      </c>
    </row>
    <row r="139" spans="2:6" s="3" customFormat="1" ht="12.75">
      <c r="B139" s="326" t="s">
        <v>791</v>
      </c>
      <c r="C139" s="340" t="s">
        <v>792</v>
      </c>
      <c r="D139" s="191">
        <v>55</v>
      </c>
      <c r="E139" s="26"/>
      <c r="F139" s="183">
        <f>D139*E139</f>
        <v>0</v>
      </c>
    </row>
    <row r="140" spans="2:6" s="3" customFormat="1" ht="18">
      <c r="B140" s="128"/>
      <c r="C140" s="41" t="s">
        <v>401</v>
      </c>
      <c r="D140" s="217"/>
      <c r="E140" s="44"/>
      <c r="F140" s="43"/>
    </row>
    <row r="141" spans="2:6" s="3" customFormat="1" ht="12.75">
      <c r="B141" s="141" t="s">
        <v>492</v>
      </c>
      <c r="C141" s="161" t="s">
        <v>493</v>
      </c>
      <c r="D141" s="215">
        <v>120</v>
      </c>
      <c r="E141" s="26"/>
      <c r="F141" s="13">
        <f>D141*E141</f>
        <v>0</v>
      </c>
    </row>
    <row r="142" spans="2:6" s="3" customFormat="1" ht="12.75">
      <c r="B142" s="141" t="s">
        <v>494</v>
      </c>
      <c r="C142" s="161" t="s">
        <v>495</v>
      </c>
      <c r="D142" s="215">
        <v>130</v>
      </c>
      <c r="E142" s="26"/>
      <c r="F142" s="13">
        <f>D142*E142</f>
        <v>0</v>
      </c>
    </row>
    <row r="143" spans="2:6" s="3" customFormat="1" ht="12.75">
      <c r="B143" s="141" t="s">
        <v>476</v>
      </c>
      <c r="C143" s="161" t="s">
        <v>477</v>
      </c>
      <c r="D143" s="215">
        <v>120</v>
      </c>
      <c r="E143" s="26"/>
      <c r="F143" s="13">
        <f>D143*E143</f>
        <v>0</v>
      </c>
    </row>
    <row r="144" spans="2:6" s="89" customFormat="1" ht="12">
      <c r="B144" s="288" t="s">
        <v>703</v>
      </c>
      <c r="C144" s="161" t="s">
        <v>704</v>
      </c>
      <c r="D144" s="191">
        <v>130</v>
      </c>
      <c r="E144" s="26"/>
      <c r="F144" s="13">
        <f>D144*E144</f>
        <v>0</v>
      </c>
    </row>
    <row r="145" spans="2:7" s="3" customFormat="1" ht="18">
      <c r="B145" s="128"/>
      <c r="C145" s="45" t="s">
        <v>43</v>
      </c>
      <c r="D145" s="150"/>
      <c r="E145" s="46"/>
      <c r="F145" s="43"/>
      <c r="G145" s="63"/>
    </row>
    <row r="146" spans="2:7" s="3" customFormat="1" ht="15" customHeight="1">
      <c r="B146" s="290" t="s">
        <v>73</v>
      </c>
      <c r="C146" s="166" t="s">
        <v>38</v>
      </c>
      <c r="D146" s="151">
        <v>40</v>
      </c>
      <c r="E146" s="23"/>
      <c r="F146" s="172">
        <f aca="true" t="shared" si="4" ref="F146:F166">D146*E146</f>
        <v>0</v>
      </c>
      <c r="G146" s="63"/>
    </row>
    <row r="147" spans="2:7" s="3" customFormat="1" ht="15" customHeight="1">
      <c r="B147" s="290" t="s">
        <v>76</v>
      </c>
      <c r="C147" s="166" t="s">
        <v>32</v>
      </c>
      <c r="D147" s="151">
        <v>40</v>
      </c>
      <c r="E147" s="23"/>
      <c r="F147" s="172">
        <f t="shared" si="4"/>
        <v>0</v>
      </c>
      <c r="G147" s="63"/>
    </row>
    <row r="148" spans="2:7" s="3" customFormat="1" ht="15" customHeight="1">
      <c r="B148" s="290" t="s">
        <v>79</v>
      </c>
      <c r="C148" s="166" t="s">
        <v>30</v>
      </c>
      <c r="D148" s="151">
        <v>40</v>
      </c>
      <c r="E148" s="23"/>
      <c r="F148" s="172">
        <f t="shared" si="4"/>
        <v>0</v>
      </c>
      <c r="G148" s="63"/>
    </row>
    <row r="149" spans="2:7" s="3" customFormat="1" ht="15" customHeight="1">
      <c r="B149" s="290" t="s">
        <v>80</v>
      </c>
      <c r="C149" s="166" t="s">
        <v>40</v>
      </c>
      <c r="D149" s="151">
        <v>40</v>
      </c>
      <c r="E149" s="23"/>
      <c r="F149" s="172">
        <f t="shared" si="4"/>
        <v>0</v>
      </c>
      <c r="G149" s="63"/>
    </row>
    <row r="150" spans="2:7" s="3" customFormat="1" ht="15" customHeight="1">
      <c r="B150" s="290" t="s">
        <v>81</v>
      </c>
      <c r="C150" s="166" t="s">
        <v>29</v>
      </c>
      <c r="D150" s="151">
        <v>45</v>
      </c>
      <c r="E150" s="23"/>
      <c r="F150" s="172">
        <f t="shared" si="4"/>
        <v>0</v>
      </c>
      <c r="G150" s="63"/>
    </row>
    <row r="151" spans="2:6" s="3" customFormat="1" ht="15" customHeight="1">
      <c r="B151" s="290" t="s">
        <v>82</v>
      </c>
      <c r="C151" s="166" t="s">
        <v>35</v>
      </c>
      <c r="D151" s="151">
        <v>40</v>
      </c>
      <c r="E151" s="23"/>
      <c r="F151" s="172">
        <f t="shared" si="4"/>
        <v>0</v>
      </c>
    </row>
    <row r="152" spans="2:6" s="3" customFormat="1" ht="15" customHeight="1">
      <c r="B152" s="290" t="s">
        <v>83</v>
      </c>
      <c r="C152" s="166" t="s">
        <v>41</v>
      </c>
      <c r="D152" s="151">
        <v>40</v>
      </c>
      <c r="E152" s="23"/>
      <c r="F152" s="172">
        <f t="shared" si="4"/>
        <v>0</v>
      </c>
    </row>
    <row r="153" spans="2:7" s="3" customFormat="1" ht="15" customHeight="1">
      <c r="B153" s="291" t="s">
        <v>714</v>
      </c>
      <c r="C153" s="166" t="s">
        <v>715</v>
      </c>
      <c r="D153" s="289">
        <v>45</v>
      </c>
      <c r="E153" s="23"/>
      <c r="F153" s="172">
        <f t="shared" si="4"/>
        <v>0</v>
      </c>
      <c r="G153" s="63"/>
    </row>
    <row r="154" spans="2:7" s="3" customFormat="1" ht="15" customHeight="1">
      <c r="B154" s="293" t="s">
        <v>710</v>
      </c>
      <c r="C154" s="294" t="s">
        <v>711</v>
      </c>
      <c r="D154" s="295">
        <v>50</v>
      </c>
      <c r="E154" s="296"/>
      <c r="F154" s="297">
        <f t="shared" si="4"/>
        <v>0</v>
      </c>
      <c r="G154" s="298" t="s">
        <v>718</v>
      </c>
    </row>
    <row r="155" spans="2:7" s="3" customFormat="1" ht="15" customHeight="1">
      <c r="B155" s="290" t="s">
        <v>84</v>
      </c>
      <c r="C155" s="166" t="s">
        <v>31</v>
      </c>
      <c r="D155" s="151">
        <v>40</v>
      </c>
      <c r="E155" s="23"/>
      <c r="F155" s="172">
        <f t="shared" si="4"/>
        <v>0</v>
      </c>
      <c r="G155" s="63"/>
    </row>
    <row r="156" spans="2:6" s="3" customFormat="1" ht="15" customHeight="1">
      <c r="B156" s="290" t="s">
        <v>85</v>
      </c>
      <c r="C156" s="166" t="s">
        <v>39</v>
      </c>
      <c r="D156" s="151">
        <v>40</v>
      </c>
      <c r="E156" s="23"/>
      <c r="F156" s="172">
        <f t="shared" si="4"/>
        <v>0</v>
      </c>
    </row>
    <row r="157" spans="2:7" s="3" customFormat="1" ht="15" customHeight="1">
      <c r="B157" s="290" t="s">
        <v>86</v>
      </c>
      <c r="C157" s="166" t="s">
        <v>33</v>
      </c>
      <c r="D157" s="151">
        <v>40</v>
      </c>
      <c r="E157" s="23"/>
      <c r="F157" s="172">
        <f t="shared" si="4"/>
        <v>0</v>
      </c>
      <c r="G157" s="63"/>
    </row>
    <row r="158" spans="2:7" s="3" customFormat="1" ht="15" customHeight="1">
      <c r="B158" s="290" t="s">
        <v>87</v>
      </c>
      <c r="C158" s="166" t="s">
        <v>28</v>
      </c>
      <c r="D158" s="151">
        <v>40</v>
      </c>
      <c r="E158" s="23"/>
      <c r="F158" s="172">
        <f t="shared" si="4"/>
        <v>0</v>
      </c>
      <c r="G158" s="63"/>
    </row>
    <row r="159" spans="2:7" s="3" customFormat="1" ht="15" customHeight="1">
      <c r="B159" s="290" t="s">
        <v>74</v>
      </c>
      <c r="C159" s="166" t="s">
        <v>36</v>
      </c>
      <c r="D159" s="151">
        <v>40</v>
      </c>
      <c r="E159" s="23"/>
      <c r="F159" s="172">
        <f t="shared" si="4"/>
        <v>0</v>
      </c>
      <c r="G159" s="63"/>
    </row>
    <row r="160" spans="2:7" s="3" customFormat="1" ht="15" customHeight="1">
      <c r="B160" s="290" t="s">
        <v>75</v>
      </c>
      <c r="C160" s="166" t="s">
        <v>37</v>
      </c>
      <c r="D160" s="151">
        <v>40</v>
      </c>
      <c r="E160" s="23"/>
      <c r="F160" s="172">
        <f t="shared" si="4"/>
        <v>0</v>
      </c>
      <c r="G160" s="63"/>
    </row>
    <row r="161" spans="2:7" s="3" customFormat="1" ht="15" customHeight="1">
      <c r="B161" s="290" t="s">
        <v>77</v>
      </c>
      <c r="C161" s="166" t="s">
        <v>34</v>
      </c>
      <c r="D161" s="151">
        <v>40</v>
      </c>
      <c r="E161" s="23"/>
      <c r="F161" s="172">
        <f t="shared" si="4"/>
        <v>0</v>
      </c>
      <c r="G161" s="63"/>
    </row>
    <row r="162" spans="2:7" s="3" customFormat="1" ht="15" customHeight="1">
      <c r="B162" s="292" t="s">
        <v>716</v>
      </c>
      <c r="C162" s="166" t="s">
        <v>717</v>
      </c>
      <c r="D162" s="289">
        <v>45</v>
      </c>
      <c r="E162" s="23"/>
      <c r="F162" s="172">
        <f t="shared" si="4"/>
        <v>0</v>
      </c>
      <c r="G162" s="63"/>
    </row>
    <row r="163" spans="2:7" s="3" customFormat="1" ht="15" customHeight="1">
      <c r="B163" s="341" t="s">
        <v>706</v>
      </c>
      <c r="C163" s="342" t="s">
        <v>707</v>
      </c>
      <c r="D163" s="289">
        <v>50</v>
      </c>
      <c r="E163" s="23"/>
      <c r="F163" s="172">
        <f t="shared" si="4"/>
        <v>0</v>
      </c>
      <c r="G163" s="298" t="s">
        <v>718</v>
      </c>
    </row>
    <row r="164" spans="2:7" s="3" customFormat="1" ht="15" customHeight="1">
      <c r="B164" s="341" t="s">
        <v>708</v>
      </c>
      <c r="C164" s="342" t="s">
        <v>709</v>
      </c>
      <c r="D164" s="289">
        <v>50</v>
      </c>
      <c r="E164" s="23"/>
      <c r="F164" s="172">
        <f t="shared" si="4"/>
        <v>0</v>
      </c>
      <c r="G164" s="298" t="s">
        <v>718</v>
      </c>
    </row>
    <row r="165" spans="2:7" s="3" customFormat="1" ht="15" customHeight="1">
      <c r="B165" s="341" t="s">
        <v>712</v>
      </c>
      <c r="C165" s="342" t="s">
        <v>713</v>
      </c>
      <c r="D165" s="289">
        <v>50</v>
      </c>
      <c r="E165" s="23"/>
      <c r="F165" s="172">
        <f t="shared" si="4"/>
        <v>0</v>
      </c>
      <c r="G165" s="298" t="s">
        <v>718</v>
      </c>
    </row>
    <row r="166" spans="2:7" s="3" customFormat="1" ht="15" customHeight="1">
      <c r="B166" s="290" t="s">
        <v>78</v>
      </c>
      <c r="C166" s="166" t="s">
        <v>42</v>
      </c>
      <c r="D166" s="151">
        <v>40</v>
      </c>
      <c r="E166" s="23"/>
      <c r="F166" s="172">
        <f t="shared" si="4"/>
        <v>0</v>
      </c>
      <c r="G166" s="63"/>
    </row>
    <row r="167" spans="2:7" s="3" customFormat="1" ht="18">
      <c r="B167" s="128"/>
      <c r="C167" s="41" t="s">
        <v>26</v>
      </c>
      <c r="D167" s="231"/>
      <c r="E167" s="44"/>
      <c r="F167" s="43"/>
      <c r="G167" s="63"/>
    </row>
    <row r="168" spans="2:6" s="86" customFormat="1" ht="12">
      <c r="B168" s="134"/>
      <c r="C168" s="9" t="s">
        <v>399</v>
      </c>
      <c r="D168" s="232"/>
      <c r="E168" s="87"/>
      <c r="F168" s="88"/>
    </row>
    <row r="169" spans="2:6" s="86" customFormat="1" ht="12">
      <c r="B169" s="120">
        <v>1177</v>
      </c>
      <c r="C169" s="108" t="s">
        <v>398</v>
      </c>
      <c r="D169" s="233">
        <v>75</v>
      </c>
      <c r="E169" s="26"/>
      <c r="F169" s="13">
        <f>D169*E169</f>
        <v>0</v>
      </c>
    </row>
    <row r="170" spans="2:7" s="3" customFormat="1" ht="12.75">
      <c r="B170" s="134"/>
      <c r="C170" s="11" t="s">
        <v>44</v>
      </c>
      <c r="D170" s="149"/>
      <c r="E170" s="21"/>
      <c r="F170" s="17"/>
      <c r="G170" s="63"/>
    </row>
    <row r="171" spans="2:6" s="3" customFormat="1" ht="12.75">
      <c r="B171" s="120">
        <v>1047</v>
      </c>
      <c r="C171" s="108" t="s">
        <v>404</v>
      </c>
      <c r="D171" s="148">
        <v>25</v>
      </c>
      <c r="E171" s="22"/>
      <c r="F171" s="16">
        <f>D171*E171</f>
        <v>0</v>
      </c>
    </row>
    <row r="172" spans="2:6" s="3" customFormat="1" ht="12.75">
      <c r="B172" s="141" t="s">
        <v>604</v>
      </c>
      <c r="C172" s="159" t="s">
        <v>605</v>
      </c>
      <c r="D172" s="192">
        <v>40</v>
      </c>
      <c r="E172" s="22"/>
      <c r="F172" s="16">
        <f>D172*E172</f>
        <v>0</v>
      </c>
    </row>
    <row r="173" spans="2:6" s="3" customFormat="1" ht="12.75">
      <c r="B173" s="141" t="s">
        <v>606</v>
      </c>
      <c r="C173" s="159" t="s">
        <v>607</v>
      </c>
      <c r="D173" s="192">
        <v>30</v>
      </c>
      <c r="E173" s="22"/>
      <c r="F173" s="16">
        <f>D173*E173</f>
        <v>0</v>
      </c>
    </row>
    <row r="174" spans="2:6" s="3" customFormat="1" ht="12.75">
      <c r="B174" s="141" t="s">
        <v>705</v>
      </c>
      <c r="C174" s="159" t="s">
        <v>608</v>
      </c>
      <c r="D174" s="192">
        <v>25</v>
      </c>
      <c r="E174" s="22"/>
      <c r="F174" s="16">
        <f>D174*E174</f>
        <v>0</v>
      </c>
    </row>
    <row r="175" spans="2:6" s="3" customFormat="1" ht="12.75">
      <c r="B175" s="267" t="s">
        <v>537</v>
      </c>
      <c r="C175" s="161" t="s">
        <v>538</v>
      </c>
      <c r="D175" s="234">
        <v>50</v>
      </c>
      <c r="E175" s="24"/>
      <c r="F175" s="16">
        <f>D175*E175</f>
        <v>0</v>
      </c>
    </row>
    <row r="176" spans="2:7" s="3" customFormat="1" ht="12.75">
      <c r="B176" s="134"/>
      <c r="C176" s="9" t="s">
        <v>45</v>
      </c>
      <c r="D176" s="149"/>
      <c r="E176" s="21"/>
      <c r="F176" s="55"/>
      <c r="G176" s="63"/>
    </row>
    <row r="177" spans="2:7" s="12" customFormat="1" ht="12.75">
      <c r="B177" s="107" t="s">
        <v>489</v>
      </c>
      <c r="C177" s="8" t="s">
        <v>54</v>
      </c>
      <c r="D177" s="148">
        <v>25</v>
      </c>
      <c r="E177" s="22"/>
      <c r="F177" s="16">
        <f>D177*E177</f>
        <v>0</v>
      </c>
      <c r="G177" s="63"/>
    </row>
    <row r="178" spans="2:6" s="3" customFormat="1" ht="12.75">
      <c r="B178" s="141" t="s">
        <v>609</v>
      </c>
      <c r="C178" s="159" t="s">
        <v>610</v>
      </c>
      <c r="D178" s="192">
        <v>30</v>
      </c>
      <c r="E178" s="22"/>
      <c r="F178" s="16">
        <f>D178*E178</f>
        <v>0</v>
      </c>
    </row>
    <row r="179" spans="2:6" s="3" customFormat="1" ht="12.75">
      <c r="B179" s="141" t="s">
        <v>611</v>
      </c>
      <c r="C179" s="159" t="s">
        <v>612</v>
      </c>
      <c r="D179" s="192">
        <v>40</v>
      </c>
      <c r="E179" s="22"/>
      <c r="F179" s="16">
        <f>D179*E179</f>
        <v>0</v>
      </c>
    </row>
    <row r="180" spans="2:6" s="3" customFormat="1" ht="12.75">
      <c r="B180" s="141" t="s">
        <v>480</v>
      </c>
      <c r="C180" s="159" t="s">
        <v>481</v>
      </c>
      <c r="D180" s="148">
        <v>50</v>
      </c>
      <c r="E180" s="22"/>
      <c r="F180" s="16">
        <f>D180*E180</f>
        <v>0</v>
      </c>
    </row>
    <row r="181" spans="2:6" s="64" customFormat="1" ht="12.75">
      <c r="B181" s="173"/>
      <c r="C181" s="174" t="s">
        <v>482</v>
      </c>
      <c r="D181" s="175"/>
      <c r="E181" s="176"/>
      <c r="F181" s="177"/>
    </row>
    <row r="182" spans="2:6" s="3" customFormat="1" ht="12.75">
      <c r="B182" s="178" t="s">
        <v>483</v>
      </c>
      <c r="C182" s="179" t="s">
        <v>484</v>
      </c>
      <c r="D182" s="148">
        <v>45</v>
      </c>
      <c r="E182" s="22"/>
      <c r="F182" s="16">
        <f>D182*E182</f>
        <v>0</v>
      </c>
    </row>
    <row r="183" spans="2:6" s="3" customFormat="1" ht="12.75">
      <c r="B183" s="178" t="s">
        <v>485</v>
      </c>
      <c r="C183" s="179" t="s">
        <v>486</v>
      </c>
      <c r="D183" s="148">
        <v>35</v>
      </c>
      <c r="E183" s="22"/>
      <c r="F183" s="16">
        <f>D183*E183</f>
        <v>0</v>
      </c>
    </row>
    <row r="184" spans="2:6" s="3" customFormat="1" ht="12.75">
      <c r="B184" s="178" t="s">
        <v>617</v>
      </c>
      <c r="C184" s="179" t="s">
        <v>487</v>
      </c>
      <c r="D184" s="148">
        <v>35</v>
      </c>
      <c r="E184" s="22"/>
      <c r="F184" s="16">
        <f>D184*E184</f>
        <v>0</v>
      </c>
    </row>
    <row r="185" spans="2:7" s="3" customFormat="1" ht="12.75">
      <c r="B185" s="134"/>
      <c r="C185" s="9" t="s">
        <v>46</v>
      </c>
      <c r="D185" s="149"/>
      <c r="E185" s="21"/>
      <c r="F185" s="55"/>
      <c r="G185" s="63"/>
    </row>
    <row r="186" spans="2:6" s="3" customFormat="1" ht="12.75">
      <c r="B186" s="141" t="s">
        <v>490</v>
      </c>
      <c r="C186" s="159" t="s">
        <v>488</v>
      </c>
      <c r="D186" s="148">
        <v>25</v>
      </c>
      <c r="E186" s="22"/>
      <c r="F186" s="16">
        <f aca="true" t="shared" si="5" ref="F186:F191">D186*E186</f>
        <v>0</v>
      </c>
    </row>
    <row r="187" spans="2:6" s="3" customFormat="1" ht="12.75">
      <c r="B187" s="106" t="s">
        <v>471</v>
      </c>
      <c r="C187" s="50" t="s">
        <v>47</v>
      </c>
      <c r="D187" s="148">
        <v>22</v>
      </c>
      <c r="E187" s="22"/>
      <c r="F187" s="16">
        <f t="shared" si="5"/>
        <v>0</v>
      </c>
    </row>
    <row r="188" spans="2:6" s="3" customFormat="1" ht="12.75">
      <c r="B188" s="141" t="s">
        <v>472</v>
      </c>
      <c r="C188" s="159" t="s">
        <v>466</v>
      </c>
      <c r="D188" s="148">
        <v>23</v>
      </c>
      <c r="E188" s="22"/>
      <c r="F188" s="16">
        <f t="shared" si="5"/>
        <v>0</v>
      </c>
    </row>
    <row r="189" spans="2:6" s="3" customFormat="1" ht="12.75">
      <c r="B189" s="141" t="s">
        <v>467</v>
      </c>
      <c r="C189" s="159" t="s">
        <v>468</v>
      </c>
      <c r="D189" s="148">
        <v>20</v>
      </c>
      <c r="E189" s="22"/>
      <c r="F189" s="16">
        <f t="shared" si="5"/>
        <v>0</v>
      </c>
    </row>
    <row r="190" spans="2:6" s="3" customFormat="1" ht="12.75">
      <c r="B190" s="141" t="s">
        <v>469</v>
      </c>
      <c r="C190" s="159" t="s">
        <v>470</v>
      </c>
      <c r="D190" s="148">
        <v>70</v>
      </c>
      <c r="E190" s="27"/>
      <c r="F190" s="16">
        <f t="shared" si="5"/>
        <v>0</v>
      </c>
    </row>
    <row r="191" spans="2:6" s="3" customFormat="1" ht="22.5" hidden="1">
      <c r="B191" s="193" t="s">
        <v>539</v>
      </c>
      <c r="C191" s="194" t="s">
        <v>540</v>
      </c>
      <c r="D191" s="235"/>
      <c r="E191" s="27"/>
      <c r="F191" s="16">
        <f t="shared" si="5"/>
        <v>0</v>
      </c>
    </row>
    <row r="192" spans="2:7" s="12" customFormat="1" ht="15">
      <c r="B192" s="129"/>
      <c r="C192" s="49" t="s">
        <v>48</v>
      </c>
      <c r="D192" s="346"/>
      <c r="E192" s="346"/>
      <c r="F192" s="43"/>
      <c r="G192" s="63"/>
    </row>
    <row r="193" spans="2:7" s="12" customFormat="1" ht="12.75">
      <c r="B193" s="136">
        <v>20100</v>
      </c>
      <c r="C193" s="111" t="s">
        <v>95</v>
      </c>
      <c r="D193" s="152">
        <v>80</v>
      </c>
      <c r="E193" s="110"/>
      <c r="F193" s="15">
        <f>D193*E193</f>
        <v>0</v>
      </c>
      <c r="G193" s="63"/>
    </row>
    <row r="194" spans="2:7" s="12" customFormat="1" ht="12.75">
      <c r="B194" s="162">
        <v>30050</v>
      </c>
      <c r="C194" s="112" t="s">
        <v>407</v>
      </c>
      <c r="D194" s="165">
        <v>64</v>
      </c>
      <c r="E194" s="110"/>
      <c r="F194" s="15">
        <f>D194*E194</f>
        <v>0</v>
      </c>
      <c r="G194" s="63"/>
    </row>
    <row r="195" spans="2:7" s="12" customFormat="1" ht="12.75">
      <c r="B195" s="136">
        <v>30100</v>
      </c>
      <c r="C195" s="111" t="s">
        <v>94</v>
      </c>
      <c r="D195" s="152">
        <v>80</v>
      </c>
      <c r="E195" s="110"/>
      <c r="F195" s="15">
        <f>D195*E195</f>
        <v>0</v>
      </c>
      <c r="G195" s="63"/>
    </row>
    <row r="196" spans="2:6" s="3" customFormat="1" ht="12.75">
      <c r="B196" s="136">
        <v>40100</v>
      </c>
      <c r="C196" s="111" t="s">
        <v>90</v>
      </c>
      <c r="D196" s="152">
        <v>64</v>
      </c>
      <c r="E196" s="57"/>
      <c r="F196" s="15">
        <f aca="true" t="shared" si="6" ref="F196:F215">D196*E196</f>
        <v>0</v>
      </c>
    </row>
    <row r="197" spans="2:6" s="3" customFormat="1" ht="12.75">
      <c r="B197" s="136">
        <v>40150</v>
      </c>
      <c r="C197" s="111" t="s">
        <v>406</v>
      </c>
      <c r="D197" s="152">
        <v>80</v>
      </c>
      <c r="E197" s="28"/>
      <c r="F197" s="16">
        <f t="shared" si="6"/>
        <v>0</v>
      </c>
    </row>
    <row r="198" spans="2:6" s="3" customFormat="1" ht="24">
      <c r="B198" s="137">
        <v>58050</v>
      </c>
      <c r="C198" s="111" t="s">
        <v>91</v>
      </c>
      <c r="D198" s="152">
        <v>64</v>
      </c>
      <c r="E198" s="28"/>
      <c r="F198" s="16">
        <f t="shared" si="6"/>
        <v>0</v>
      </c>
    </row>
    <row r="199" spans="2:6" s="3" customFormat="1" ht="12.75">
      <c r="B199" s="136">
        <v>60050</v>
      </c>
      <c r="C199" s="111" t="s">
        <v>412</v>
      </c>
      <c r="D199" s="152">
        <v>64</v>
      </c>
      <c r="E199" s="28"/>
      <c r="F199" s="16">
        <f t="shared" si="6"/>
        <v>0</v>
      </c>
    </row>
    <row r="200" spans="2:6" s="3" customFormat="1" ht="12.75">
      <c r="B200" s="136">
        <v>60100</v>
      </c>
      <c r="C200" s="111" t="s">
        <v>96</v>
      </c>
      <c r="D200" s="152">
        <v>80</v>
      </c>
      <c r="E200" s="28"/>
      <c r="F200" s="16">
        <f t="shared" si="6"/>
        <v>0</v>
      </c>
    </row>
    <row r="201" spans="2:6" s="3" customFormat="1" ht="12.75">
      <c r="B201" s="136">
        <v>80015</v>
      </c>
      <c r="C201" s="111" t="s">
        <v>409</v>
      </c>
      <c r="D201" s="152">
        <v>64</v>
      </c>
      <c r="E201" s="28"/>
      <c r="F201" s="16">
        <f t="shared" si="6"/>
        <v>0</v>
      </c>
    </row>
    <row r="202" spans="2:6" s="3" customFormat="1" ht="12.75">
      <c r="B202" s="163">
        <v>80020</v>
      </c>
      <c r="C202" s="111" t="s">
        <v>411</v>
      </c>
      <c r="D202" s="152">
        <v>80</v>
      </c>
      <c r="E202" s="28"/>
      <c r="F202" s="16">
        <f t="shared" si="6"/>
        <v>0</v>
      </c>
    </row>
    <row r="203" spans="2:6" s="3" customFormat="1" ht="12.75">
      <c r="B203" s="136">
        <v>80025</v>
      </c>
      <c r="C203" s="111" t="s">
        <v>50</v>
      </c>
      <c r="D203" s="152">
        <v>64</v>
      </c>
      <c r="E203" s="28"/>
      <c r="F203" s="16">
        <f t="shared" si="6"/>
        <v>0</v>
      </c>
    </row>
    <row r="204" spans="2:6" s="3" customFormat="1" ht="12.75">
      <c r="B204" s="135">
        <v>80045</v>
      </c>
      <c r="C204" s="109" t="s">
        <v>405</v>
      </c>
      <c r="D204" s="167">
        <v>64</v>
      </c>
      <c r="E204" s="28"/>
      <c r="F204" s="16">
        <f t="shared" si="6"/>
        <v>0</v>
      </c>
    </row>
    <row r="205" spans="2:6" s="3" customFormat="1" ht="12.75">
      <c r="B205" s="136">
        <v>80055</v>
      </c>
      <c r="C205" s="111" t="s">
        <v>52</v>
      </c>
      <c r="D205" s="152">
        <v>64</v>
      </c>
      <c r="E205" s="28"/>
      <c r="F205" s="16">
        <f t="shared" si="6"/>
        <v>0</v>
      </c>
    </row>
    <row r="206" spans="2:6" s="3" customFormat="1" ht="12.75">
      <c r="B206" s="119">
        <v>80060</v>
      </c>
      <c r="C206" s="156" t="s">
        <v>415</v>
      </c>
      <c r="D206" s="167">
        <v>80</v>
      </c>
      <c r="E206" s="28"/>
      <c r="F206" s="16">
        <f t="shared" si="6"/>
        <v>0</v>
      </c>
    </row>
    <row r="207" spans="2:6" s="3" customFormat="1" ht="12.75">
      <c r="B207" s="136">
        <v>80065</v>
      </c>
      <c r="C207" s="111" t="s">
        <v>51</v>
      </c>
      <c r="D207" s="152">
        <v>64</v>
      </c>
      <c r="E207" s="28"/>
      <c r="F207" s="16">
        <f t="shared" si="6"/>
        <v>0</v>
      </c>
    </row>
    <row r="208" spans="2:6" s="3" customFormat="1" ht="12.75">
      <c r="B208" s="136">
        <v>80100</v>
      </c>
      <c r="C208" s="111" t="s">
        <v>49</v>
      </c>
      <c r="D208" s="152">
        <v>80</v>
      </c>
      <c r="E208" s="28"/>
      <c r="F208" s="16">
        <f t="shared" si="6"/>
        <v>0</v>
      </c>
    </row>
    <row r="209" spans="2:6" s="3" customFormat="1" ht="12.75">
      <c r="B209" s="136">
        <v>80115</v>
      </c>
      <c r="C209" s="111" t="s">
        <v>408</v>
      </c>
      <c r="D209" s="152">
        <v>64</v>
      </c>
      <c r="E209" s="28"/>
      <c r="F209" s="16">
        <f t="shared" si="6"/>
        <v>0</v>
      </c>
    </row>
    <row r="210" spans="2:6" s="3" customFormat="1" ht="12.75">
      <c r="B210" s="164">
        <v>81100</v>
      </c>
      <c r="C210" s="113" t="s">
        <v>410</v>
      </c>
      <c r="D210" s="165">
        <v>80</v>
      </c>
      <c r="E210" s="28"/>
      <c r="F210" s="16">
        <f t="shared" si="6"/>
        <v>0</v>
      </c>
    </row>
    <row r="211" spans="2:6" s="3" customFormat="1" ht="12.75">
      <c r="B211" s="136">
        <v>91056</v>
      </c>
      <c r="C211" s="111" t="s">
        <v>93</v>
      </c>
      <c r="D211" s="152">
        <v>64</v>
      </c>
      <c r="E211" s="28"/>
      <c r="F211" s="16">
        <f t="shared" si="6"/>
        <v>0</v>
      </c>
    </row>
    <row r="212" spans="2:6" s="3" customFormat="1" ht="12.75">
      <c r="B212" s="136">
        <v>120100</v>
      </c>
      <c r="C212" s="111" t="s">
        <v>97</v>
      </c>
      <c r="D212" s="152">
        <v>80</v>
      </c>
      <c r="E212" s="28"/>
      <c r="F212" s="16">
        <f t="shared" si="6"/>
        <v>0</v>
      </c>
    </row>
    <row r="213" spans="2:6" s="3" customFormat="1" ht="12.75">
      <c r="B213" s="136">
        <v>120101</v>
      </c>
      <c r="C213" s="111" t="s">
        <v>92</v>
      </c>
      <c r="D213" s="152">
        <v>80</v>
      </c>
      <c r="E213" s="28"/>
      <c r="F213" s="16">
        <f t="shared" si="6"/>
        <v>0</v>
      </c>
    </row>
    <row r="214" spans="2:6" s="3" customFormat="1" ht="12.75">
      <c r="B214" s="119">
        <v>148050</v>
      </c>
      <c r="C214" s="156" t="s">
        <v>414</v>
      </c>
      <c r="D214" s="167">
        <v>64</v>
      </c>
      <c r="E214" s="28"/>
      <c r="F214" s="16">
        <f t="shared" si="6"/>
        <v>0</v>
      </c>
    </row>
    <row r="215" spans="2:6" s="3" customFormat="1" ht="12.75">
      <c r="B215" s="119">
        <v>148100</v>
      </c>
      <c r="C215" s="156" t="s">
        <v>413</v>
      </c>
      <c r="D215" s="167">
        <v>80</v>
      </c>
      <c r="E215" s="28"/>
      <c r="F215" s="16">
        <f t="shared" si="6"/>
        <v>0</v>
      </c>
    </row>
    <row r="216" spans="2:7" ht="18">
      <c r="B216" s="123"/>
      <c r="C216" s="41" t="s">
        <v>283</v>
      </c>
      <c r="D216" s="217"/>
      <c r="E216" s="44"/>
      <c r="F216" s="43"/>
      <c r="G216" s="3"/>
    </row>
    <row r="217" spans="2:7" s="4" customFormat="1" ht="12.75">
      <c r="B217" s="305"/>
      <c r="C217" s="306" t="s">
        <v>726</v>
      </c>
      <c r="D217" s="307"/>
      <c r="E217" s="25"/>
      <c r="F217" s="14"/>
      <c r="G217" s="322"/>
    </row>
    <row r="218" spans="2:7" s="4" customFormat="1" ht="12.75">
      <c r="B218" s="308" t="s">
        <v>727</v>
      </c>
      <c r="C218" s="309" t="s">
        <v>728</v>
      </c>
      <c r="D218" s="266">
        <v>57</v>
      </c>
      <c r="E218" s="24"/>
      <c r="F218" s="13">
        <f>D218*E218</f>
        <v>0</v>
      </c>
      <c r="G218" s="62"/>
    </row>
    <row r="219" spans="2:7" s="4" customFormat="1" ht="12.75">
      <c r="B219" s="308" t="s">
        <v>729</v>
      </c>
      <c r="C219" s="309" t="s">
        <v>730</v>
      </c>
      <c r="D219" s="266">
        <v>80.5</v>
      </c>
      <c r="E219" s="24"/>
      <c r="F219" s="13">
        <f>D219*E219</f>
        <v>0</v>
      </c>
      <c r="G219" s="62"/>
    </row>
    <row r="220" spans="2:6" s="4" customFormat="1" ht="12.75">
      <c r="B220" s="302"/>
      <c r="C220" s="155" t="s">
        <v>731</v>
      </c>
      <c r="D220" s="307"/>
      <c r="E220" s="25"/>
      <c r="F220" s="14"/>
    </row>
    <row r="221" spans="2:6" s="4" customFormat="1" ht="12.75">
      <c r="B221" s="303" t="s">
        <v>732</v>
      </c>
      <c r="C221" s="304" t="s">
        <v>733</v>
      </c>
      <c r="D221" s="266">
        <v>74</v>
      </c>
      <c r="E221" s="24"/>
      <c r="F221" s="13">
        <f>D221*E221</f>
        <v>0</v>
      </c>
    </row>
    <row r="222" spans="2:6" s="4" customFormat="1" ht="12.75">
      <c r="B222" s="302"/>
      <c r="C222" s="155" t="s">
        <v>284</v>
      </c>
      <c r="D222" s="307"/>
      <c r="E222" s="25"/>
      <c r="F222" s="14"/>
    </row>
    <row r="223" spans="2:7" s="4" customFormat="1" ht="12.75">
      <c r="B223" s="303" t="s">
        <v>285</v>
      </c>
      <c r="C223" s="304" t="s">
        <v>286</v>
      </c>
      <c r="D223" s="266">
        <v>73</v>
      </c>
      <c r="E223" s="24"/>
      <c r="F223" s="13">
        <f>D223*E223</f>
        <v>0</v>
      </c>
      <c r="G223" s="62"/>
    </row>
    <row r="224" spans="2:6" s="4" customFormat="1" ht="12.75">
      <c r="B224" s="302"/>
      <c r="C224" s="155" t="s">
        <v>287</v>
      </c>
      <c r="D224" s="307"/>
      <c r="E224" s="25"/>
      <c r="F224" s="14"/>
    </row>
    <row r="225" spans="2:6" s="4" customFormat="1" ht="12.75">
      <c r="B225" s="303" t="s">
        <v>288</v>
      </c>
      <c r="C225" s="304" t="s">
        <v>289</v>
      </c>
      <c r="D225" s="266">
        <v>74</v>
      </c>
      <c r="E225" s="24"/>
      <c r="F225" s="13">
        <f>D225*E225</f>
        <v>0</v>
      </c>
    </row>
    <row r="226" spans="2:6" s="4" customFormat="1" ht="12.75">
      <c r="B226" s="310"/>
      <c r="C226" s="155" t="s">
        <v>734</v>
      </c>
      <c r="D226" s="311"/>
      <c r="E226" s="25"/>
      <c r="F226" s="14"/>
    </row>
    <row r="227" spans="2:7" s="4" customFormat="1" ht="12.75">
      <c r="B227" s="308" t="s">
        <v>735</v>
      </c>
      <c r="C227" s="309" t="s">
        <v>736</v>
      </c>
      <c r="D227" s="266">
        <v>74</v>
      </c>
      <c r="E227" s="24"/>
      <c r="F227" s="13">
        <f>D227*E227</f>
        <v>0</v>
      </c>
      <c r="G227" s="62"/>
    </row>
    <row r="228" spans="2:7" s="4" customFormat="1" ht="12.75">
      <c r="B228" s="308" t="s">
        <v>737</v>
      </c>
      <c r="C228" s="309" t="s">
        <v>738</v>
      </c>
      <c r="D228" s="266">
        <v>48</v>
      </c>
      <c r="E228" s="24"/>
      <c r="F228" s="13">
        <f>D228*E228</f>
        <v>0</v>
      </c>
      <c r="G228" s="62"/>
    </row>
    <row r="229" spans="2:6" s="4" customFormat="1" ht="12.75">
      <c r="B229" s="302"/>
      <c r="C229" s="155" t="s">
        <v>290</v>
      </c>
      <c r="D229" s="307"/>
      <c r="E229" s="25"/>
      <c r="F229" s="14"/>
    </row>
    <row r="230" spans="2:7" s="4" customFormat="1" ht="12.75">
      <c r="B230" s="303" t="s">
        <v>291</v>
      </c>
      <c r="C230" s="304" t="s">
        <v>739</v>
      </c>
      <c r="D230" s="266">
        <v>80.5</v>
      </c>
      <c r="E230" s="24"/>
      <c r="F230" s="13">
        <f>D230*E230</f>
        <v>0</v>
      </c>
      <c r="G230" s="62"/>
    </row>
    <row r="231" spans="2:7" s="4" customFormat="1" ht="12.75">
      <c r="B231" s="303" t="s">
        <v>740</v>
      </c>
      <c r="C231" s="304" t="s">
        <v>741</v>
      </c>
      <c r="D231" s="266">
        <v>57</v>
      </c>
      <c r="E231" s="24"/>
      <c r="F231" s="13">
        <f>D231*E231</f>
        <v>0</v>
      </c>
      <c r="G231" s="62"/>
    </row>
    <row r="232" spans="2:7" s="4" customFormat="1" ht="12.75">
      <c r="B232" s="305"/>
      <c r="C232" s="306" t="s">
        <v>742</v>
      </c>
      <c r="D232" s="307"/>
      <c r="E232" s="25"/>
      <c r="F232" s="14"/>
      <c r="G232" s="62"/>
    </row>
    <row r="233" spans="2:7" s="4" customFormat="1" ht="12.75">
      <c r="B233" s="308" t="s">
        <v>743</v>
      </c>
      <c r="C233" s="309" t="s">
        <v>744</v>
      </c>
      <c r="D233" s="266">
        <v>57</v>
      </c>
      <c r="E233" s="24"/>
      <c r="F233" s="13">
        <f>D233*E233</f>
        <v>0</v>
      </c>
      <c r="G233" s="62"/>
    </row>
    <row r="234" spans="2:6" s="4" customFormat="1" ht="12.75">
      <c r="B234" s="305"/>
      <c r="C234" s="321" t="s">
        <v>745</v>
      </c>
      <c r="D234" s="307"/>
      <c r="E234" s="25"/>
      <c r="F234" s="14"/>
    </row>
    <row r="235" spans="2:7" s="4" customFormat="1" ht="12.75">
      <c r="B235" s="308" t="s">
        <v>746</v>
      </c>
      <c r="C235" s="309" t="s">
        <v>747</v>
      </c>
      <c r="D235" s="266">
        <v>47.5</v>
      </c>
      <c r="E235" s="24"/>
      <c r="F235" s="13">
        <f>D235*E235</f>
        <v>0</v>
      </c>
      <c r="G235" s="62"/>
    </row>
    <row r="236" spans="2:6" s="4" customFormat="1" ht="12.75">
      <c r="B236" s="302"/>
      <c r="C236" s="155" t="s">
        <v>292</v>
      </c>
      <c r="D236" s="307"/>
      <c r="E236" s="25"/>
      <c r="F236" s="14"/>
    </row>
    <row r="237" spans="2:6" s="4" customFormat="1" ht="12.75">
      <c r="B237" s="312">
        <v>11060336</v>
      </c>
      <c r="C237" s="160" t="s">
        <v>293</v>
      </c>
      <c r="D237" s="313">
        <v>58.5</v>
      </c>
      <c r="E237" s="24"/>
      <c r="F237" s="13">
        <f>D237*E237</f>
        <v>0</v>
      </c>
    </row>
    <row r="238" spans="2:6" s="4" customFormat="1" ht="12.75">
      <c r="B238" s="302"/>
      <c r="C238" s="155" t="s">
        <v>748</v>
      </c>
      <c r="D238" s="307"/>
      <c r="E238" s="25"/>
      <c r="F238" s="14"/>
    </row>
    <row r="239" spans="2:7" s="4" customFormat="1" ht="12.75">
      <c r="B239" s="303" t="s">
        <v>749</v>
      </c>
      <c r="C239" s="304" t="s">
        <v>750</v>
      </c>
      <c r="D239" s="266">
        <v>73</v>
      </c>
      <c r="E239" s="24"/>
      <c r="F239" s="13">
        <f>D239*E239</f>
        <v>0</v>
      </c>
      <c r="G239" s="62"/>
    </row>
    <row r="240" spans="2:7" s="4" customFormat="1" ht="12.75">
      <c r="B240" s="303" t="s">
        <v>751</v>
      </c>
      <c r="C240" s="304" t="s">
        <v>752</v>
      </c>
      <c r="D240" s="266">
        <v>47.5</v>
      </c>
      <c r="E240" s="24"/>
      <c r="F240" s="13">
        <f>D240*E240</f>
        <v>0</v>
      </c>
      <c r="G240" s="62"/>
    </row>
    <row r="241" spans="2:6" s="4" customFormat="1" ht="12.75">
      <c r="B241" s="314"/>
      <c r="C241" s="315" t="s">
        <v>753</v>
      </c>
      <c r="D241" s="316"/>
      <c r="E241" s="25"/>
      <c r="F241" s="14"/>
    </row>
    <row r="242" spans="2:7" s="4" customFormat="1" ht="12.75">
      <c r="B242" s="312">
        <v>11011308</v>
      </c>
      <c r="C242" s="160" t="s">
        <v>754</v>
      </c>
      <c r="D242" s="313">
        <v>73</v>
      </c>
      <c r="E242" s="24"/>
      <c r="F242" s="13">
        <f>D242*E242</f>
        <v>0</v>
      </c>
      <c r="G242" s="62"/>
    </row>
    <row r="243" spans="2:6" s="4" customFormat="1" ht="12.75">
      <c r="B243" s="302"/>
      <c r="C243" s="155" t="s">
        <v>294</v>
      </c>
      <c r="D243" s="307"/>
      <c r="E243" s="25"/>
      <c r="F243" s="14"/>
    </row>
    <row r="244" spans="2:6" s="4" customFormat="1" ht="9.75" customHeight="1">
      <c r="B244" s="303" t="s">
        <v>295</v>
      </c>
      <c r="C244" s="304" t="s">
        <v>296</v>
      </c>
      <c r="D244" s="266">
        <v>74</v>
      </c>
      <c r="E244" s="24"/>
      <c r="F244" s="13">
        <f>D244*E244</f>
        <v>0</v>
      </c>
    </row>
    <row r="245" spans="2:6" s="4" customFormat="1" ht="12.75">
      <c r="B245" s="303" t="s">
        <v>297</v>
      </c>
      <c r="C245" s="304" t="s">
        <v>298</v>
      </c>
      <c r="D245" s="266">
        <v>48</v>
      </c>
      <c r="E245" s="24"/>
      <c r="F245" s="13">
        <f>D245*E245</f>
        <v>0</v>
      </c>
    </row>
    <row r="246" spans="2:6" s="4" customFormat="1" ht="12.75">
      <c r="B246" s="302"/>
      <c r="C246" s="155" t="s">
        <v>299</v>
      </c>
      <c r="D246" s="307"/>
      <c r="E246" s="25"/>
      <c r="F246" s="14"/>
    </row>
    <row r="247" spans="2:7" s="4" customFormat="1" ht="12.75">
      <c r="B247" s="303" t="s">
        <v>300</v>
      </c>
      <c r="C247" s="304" t="s">
        <v>301</v>
      </c>
      <c r="D247" s="266">
        <v>57</v>
      </c>
      <c r="E247" s="24"/>
      <c r="F247" s="13">
        <f>D247*E247</f>
        <v>0</v>
      </c>
      <c r="G247" s="62"/>
    </row>
    <row r="248" spans="2:7" s="4" customFormat="1" ht="12.75">
      <c r="B248" s="303" t="s">
        <v>755</v>
      </c>
      <c r="C248" s="304" t="s">
        <v>756</v>
      </c>
      <c r="D248" s="266">
        <v>74</v>
      </c>
      <c r="E248" s="24"/>
      <c r="F248" s="13">
        <f>D248*E248</f>
        <v>0</v>
      </c>
      <c r="G248" s="62"/>
    </row>
    <row r="249" spans="2:7" s="4" customFormat="1" ht="12.75">
      <c r="B249" s="303" t="s">
        <v>757</v>
      </c>
      <c r="C249" s="304" t="s">
        <v>758</v>
      </c>
      <c r="D249" s="266">
        <v>48</v>
      </c>
      <c r="E249" s="24"/>
      <c r="F249" s="13">
        <f>D249*E249</f>
        <v>0</v>
      </c>
      <c r="G249" s="62"/>
    </row>
    <row r="250" spans="2:6" s="4" customFormat="1" ht="12.75">
      <c r="B250" s="302"/>
      <c r="C250" s="155" t="s">
        <v>759</v>
      </c>
      <c r="D250" s="307"/>
      <c r="E250" s="25"/>
      <c r="F250" s="14"/>
    </row>
    <row r="251" spans="2:7" s="4" customFormat="1" ht="12.75">
      <c r="B251" s="303" t="s">
        <v>760</v>
      </c>
      <c r="C251" s="304" t="s">
        <v>761</v>
      </c>
      <c r="D251" s="266">
        <v>80.5</v>
      </c>
      <c r="E251" s="24"/>
      <c r="F251" s="13">
        <f aca="true" t="shared" si="7" ref="F251:F261">D251*E251</f>
        <v>0</v>
      </c>
      <c r="G251" s="62"/>
    </row>
    <row r="252" spans="2:7" s="4" customFormat="1" ht="12.75">
      <c r="B252" s="317" t="s">
        <v>762</v>
      </c>
      <c r="C252" s="318" t="s">
        <v>763</v>
      </c>
      <c r="D252" s="266">
        <v>57</v>
      </c>
      <c r="E252" s="24"/>
      <c r="F252" s="13">
        <f t="shared" si="7"/>
        <v>0</v>
      </c>
      <c r="G252" s="62"/>
    </row>
    <row r="253" spans="2:6" s="4" customFormat="1" ht="12.75">
      <c r="B253" s="302"/>
      <c r="C253" s="155" t="s">
        <v>302</v>
      </c>
      <c r="D253" s="307"/>
      <c r="E253" s="25"/>
      <c r="F253" s="14"/>
    </row>
    <row r="254" spans="2:6" s="4" customFormat="1" ht="12.75">
      <c r="B254" s="312">
        <v>11063636</v>
      </c>
      <c r="C254" s="160" t="s">
        <v>303</v>
      </c>
      <c r="D254" s="313">
        <v>58.5</v>
      </c>
      <c r="E254" s="24"/>
      <c r="F254" s="13">
        <f t="shared" si="7"/>
        <v>0</v>
      </c>
    </row>
    <row r="255" spans="2:7" s="4" customFormat="1" ht="12.75">
      <c r="B255" s="312">
        <v>11011008</v>
      </c>
      <c r="C255" s="160" t="s">
        <v>764</v>
      </c>
      <c r="D255" s="313">
        <v>73</v>
      </c>
      <c r="E255" s="24"/>
      <c r="F255" s="13">
        <f t="shared" si="7"/>
        <v>0</v>
      </c>
      <c r="G255" s="62"/>
    </row>
    <row r="256" spans="2:7" s="4" customFormat="1" ht="12.75">
      <c r="B256" s="312">
        <v>11011007</v>
      </c>
      <c r="C256" s="319" t="s">
        <v>765</v>
      </c>
      <c r="D256" s="313">
        <v>47.5</v>
      </c>
      <c r="E256" s="24"/>
      <c r="F256" s="13">
        <f t="shared" si="7"/>
        <v>0</v>
      </c>
      <c r="G256" s="62"/>
    </row>
    <row r="257" spans="2:6" s="4" customFormat="1" ht="12.75">
      <c r="B257" s="312">
        <v>11063631</v>
      </c>
      <c r="C257" s="160" t="s">
        <v>304</v>
      </c>
      <c r="D257" s="313">
        <v>17</v>
      </c>
      <c r="E257" s="24"/>
      <c r="F257" s="13">
        <f t="shared" si="7"/>
        <v>0</v>
      </c>
    </row>
    <row r="258" spans="2:6" s="4" customFormat="1" ht="12.75">
      <c r="B258" s="302"/>
      <c r="C258" s="155" t="s">
        <v>305</v>
      </c>
      <c r="D258" s="307"/>
      <c r="E258" s="25"/>
      <c r="F258" s="14"/>
    </row>
    <row r="259" spans="2:7" s="4" customFormat="1" ht="12.75">
      <c r="B259" s="308" t="s">
        <v>766</v>
      </c>
      <c r="C259" s="309" t="s">
        <v>767</v>
      </c>
      <c r="D259" s="266">
        <v>74</v>
      </c>
      <c r="E259" s="24"/>
      <c r="F259" s="13">
        <f t="shared" si="7"/>
        <v>0</v>
      </c>
      <c r="G259" s="62"/>
    </row>
    <row r="260" spans="2:6" s="4" customFormat="1" ht="12.75">
      <c r="B260" s="308" t="s">
        <v>307</v>
      </c>
      <c r="C260" s="309" t="s">
        <v>768</v>
      </c>
      <c r="D260" s="266">
        <v>17</v>
      </c>
      <c r="E260" s="24"/>
      <c r="F260" s="13">
        <f t="shared" si="7"/>
        <v>0</v>
      </c>
    </row>
    <row r="261" spans="2:6" s="4" customFormat="1" ht="12.75">
      <c r="B261" s="308" t="s">
        <v>306</v>
      </c>
      <c r="C261" s="309" t="s">
        <v>769</v>
      </c>
      <c r="D261" s="266">
        <v>59</v>
      </c>
      <c r="E261" s="24"/>
      <c r="F261" s="13">
        <f t="shared" si="7"/>
        <v>0</v>
      </c>
    </row>
    <row r="262" spans="2:6" s="4" customFormat="1" ht="12.75">
      <c r="B262" s="302"/>
      <c r="C262" s="155" t="s">
        <v>770</v>
      </c>
      <c r="D262" s="307"/>
      <c r="E262" s="25"/>
      <c r="F262" s="14"/>
    </row>
    <row r="263" spans="2:7" s="4" customFormat="1" ht="12.75">
      <c r="B263" s="303" t="s">
        <v>771</v>
      </c>
      <c r="C263" s="304" t="s">
        <v>772</v>
      </c>
      <c r="D263" s="266">
        <v>73</v>
      </c>
      <c r="E263" s="24"/>
      <c r="F263" s="13">
        <f>D263*E263</f>
        <v>0</v>
      </c>
      <c r="G263" s="62"/>
    </row>
    <row r="264" spans="2:7" s="4" customFormat="1" ht="12.75">
      <c r="B264" s="303" t="s">
        <v>773</v>
      </c>
      <c r="C264" s="304" t="s">
        <v>774</v>
      </c>
      <c r="D264" s="266">
        <v>47.5</v>
      </c>
      <c r="E264" s="24"/>
      <c r="F264" s="13">
        <f>D264*E264</f>
        <v>0</v>
      </c>
      <c r="G264" s="62"/>
    </row>
    <row r="265" spans="2:6" s="4" customFormat="1" ht="12.75">
      <c r="B265" s="302"/>
      <c r="C265" s="155" t="s">
        <v>308</v>
      </c>
      <c r="D265" s="307"/>
      <c r="E265" s="25"/>
      <c r="F265" s="14"/>
    </row>
    <row r="266" spans="2:6" s="4" customFormat="1" ht="12.75">
      <c r="B266" s="303" t="s">
        <v>309</v>
      </c>
      <c r="C266" s="304" t="s">
        <v>310</v>
      </c>
      <c r="D266" s="266">
        <v>58.5</v>
      </c>
      <c r="E266" s="24"/>
      <c r="F266" s="13">
        <f aca="true" t="shared" si="8" ref="F266:F279">D266*E266</f>
        <v>0</v>
      </c>
    </row>
    <row r="267" spans="2:7" s="4" customFormat="1" ht="12.75">
      <c r="B267" s="303" t="s">
        <v>775</v>
      </c>
      <c r="C267" s="304" t="s">
        <v>776</v>
      </c>
      <c r="D267" s="266">
        <v>73</v>
      </c>
      <c r="E267" s="24"/>
      <c r="F267" s="13">
        <f t="shared" si="8"/>
        <v>0</v>
      </c>
      <c r="G267" s="62"/>
    </row>
    <row r="268" spans="2:7" s="4" customFormat="1" ht="12.75">
      <c r="B268" s="303" t="s">
        <v>777</v>
      </c>
      <c r="C268" s="304" t="s">
        <v>778</v>
      </c>
      <c r="D268" s="266">
        <v>57</v>
      </c>
      <c r="E268" s="24"/>
      <c r="F268" s="13">
        <f t="shared" si="8"/>
        <v>0</v>
      </c>
      <c r="G268" s="62"/>
    </row>
    <row r="269" spans="2:7" s="4" customFormat="1" ht="12.75">
      <c r="B269" s="303" t="s">
        <v>779</v>
      </c>
      <c r="C269" s="304" t="s">
        <v>780</v>
      </c>
      <c r="D269" s="266">
        <v>47.5</v>
      </c>
      <c r="E269" s="24"/>
      <c r="F269" s="13">
        <f t="shared" si="8"/>
        <v>0</v>
      </c>
      <c r="G269" s="62"/>
    </row>
    <row r="270" spans="2:6" s="4" customFormat="1" ht="12.75">
      <c r="B270" s="303" t="s">
        <v>311</v>
      </c>
      <c r="C270" s="304" t="s">
        <v>312</v>
      </c>
      <c r="D270" s="266">
        <v>17</v>
      </c>
      <c r="E270" s="24"/>
      <c r="F270" s="13">
        <f t="shared" si="8"/>
        <v>0</v>
      </c>
    </row>
    <row r="271" spans="2:6" s="4" customFormat="1" ht="12.75">
      <c r="B271" s="302"/>
      <c r="C271" s="155" t="s">
        <v>313</v>
      </c>
      <c r="D271" s="307"/>
      <c r="E271" s="25"/>
      <c r="F271" s="14"/>
    </row>
    <row r="272" spans="2:7" s="4" customFormat="1" ht="12.75">
      <c r="B272" s="303" t="s">
        <v>781</v>
      </c>
      <c r="C272" s="304" t="s">
        <v>782</v>
      </c>
      <c r="D272" s="266">
        <v>47.5</v>
      </c>
      <c r="E272" s="24"/>
      <c r="F272" s="13">
        <f t="shared" si="8"/>
        <v>0</v>
      </c>
      <c r="G272" s="62"/>
    </row>
    <row r="273" spans="2:6" s="4" customFormat="1" ht="12.75">
      <c r="B273" s="312">
        <v>11012008</v>
      </c>
      <c r="C273" s="320" t="s">
        <v>478</v>
      </c>
      <c r="D273" s="313">
        <v>73</v>
      </c>
      <c r="E273" s="24"/>
      <c r="F273" s="13"/>
    </row>
    <row r="274" spans="2:6" s="4" customFormat="1" ht="12.75">
      <c r="B274" s="302"/>
      <c r="C274" s="155" t="s">
        <v>314</v>
      </c>
      <c r="D274" s="307"/>
      <c r="E274" s="25"/>
      <c r="F274" s="14"/>
    </row>
    <row r="275" spans="2:7" s="4" customFormat="1" ht="12.75">
      <c r="B275" s="303" t="s">
        <v>315</v>
      </c>
      <c r="C275" s="304" t="s">
        <v>316</v>
      </c>
      <c r="D275" s="266">
        <v>73</v>
      </c>
      <c r="E275" s="24"/>
      <c r="F275" s="13">
        <f t="shared" si="8"/>
        <v>0</v>
      </c>
      <c r="G275" s="62"/>
    </row>
    <row r="276" spans="2:6" s="4" customFormat="1" ht="12.75">
      <c r="B276" s="303" t="s">
        <v>317</v>
      </c>
      <c r="C276" s="304" t="s">
        <v>318</v>
      </c>
      <c r="D276" s="266">
        <v>47.5</v>
      </c>
      <c r="E276" s="24"/>
      <c r="F276" s="13">
        <f t="shared" si="8"/>
        <v>0</v>
      </c>
    </row>
    <row r="277" spans="2:6" s="4" customFormat="1" ht="12.75">
      <c r="B277" s="302"/>
      <c r="C277" s="155" t="s">
        <v>783</v>
      </c>
      <c r="D277" s="307"/>
      <c r="E277" s="25"/>
      <c r="F277" s="14"/>
    </row>
    <row r="278" spans="2:7" s="4" customFormat="1" ht="12.75">
      <c r="B278" s="312">
        <v>11015008</v>
      </c>
      <c r="C278" s="160" t="s">
        <v>784</v>
      </c>
      <c r="D278" s="313">
        <v>80.5</v>
      </c>
      <c r="E278" s="24"/>
      <c r="F278" s="13">
        <f t="shared" si="8"/>
        <v>0</v>
      </c>
      <c r="G278" s="62"/>
    </row>
    <row r="279" spans="2:7" s="4" customFormat="1" ht="12.75">
      <c r="B279" s="312">
        <v>11015007</v>
      </c>
      <c r="C279" s="160" t="s">
        <v>785</v>
      </c>
      <c r="D279" s="313">
        <v>57</v>
      </c>
      <c r="E279" s="24"/>
      <c r="F279" s="13">
        <f t="shared" si="8"/>
        <v>0</v>
      </c>
      <c r="G279" s="62"/>
    </row>
    <row r="280" spans="2:7" ht="12.75">
      <c r="B280" s="77"/>
      <c r="C280" s="82" t="s">
        <v>319</v>
      </c>
      <c r="D280" s="220"/>
      <c r="E280" s="25"/>
      <c r="F280" s="14"/>
      <c r="G280" s="3"/>
    </row>
    <row r="281" spans="2:7" ht="12.75">
      <c r="B281" s="66" t="s">
        <v>320</v>
      </c>
      <c r="C281" s="79" t="s">
        <v>321</v>
      </c>
      <c r="D281" s="167">
        <v>58.5</v>
      </c>
      <c r="E281" s="24"/>
      <c r="F281" s="13">
        <f aca="true" t="shared" si="9" ref="F281:F301">D281*E281</f>
        <v>0</v>
      </c>
      <c r="G281" s="3"/>
    </row>
    <row r="282" spans="2:7" ht="12.75">
      <c r="B282" s="77"/>
      <c r="C282" s="82" t="s">
        <v>322</v>
      </c>
      <c r="D282" s="220"/>
      <c r="E282" s="25"/>
      <c r="F282" s="14"/>
      <c r="G282" s="3"/>
    </row>
    <row r="283" spans="2:7" ht="12.75">
      <c r="B283" s="66" t="s">
        <v>323</v>
      </c>
      <c r="C283" s="79" t="s">
        <v>324</v>
      </c>
      <c r="D283" s="167">
        <v>58.5</v>
      </c>
      <c r="E283" s="24"/>
      <c r="F283" s="13">
        <f t="shared" si="9"/>
        <v>0</v>
      </c>
      <c r="G283" s="3"/>
    </row>
    <row r="284" spans="2:7" ht="12.75">
      <c r="B284" s="77"/>
      <c r="C284" s="82" t="s">
        <v>325</v>
      </c>
      <c r="D284" s="220"/>
      <c r="E284" s="25"/>
      <c r="F284" s="14"/>
      <c r="G284" s="3"/>
    </row>
    <row r="285" spans="2:7" ht="12.75">
      <c r="B285" s="66" t="s">
        <v>326</v>
      </c>
      <c r="C285" s="79" t="s">
        <v>327</v>
      </c>
      <c r="D285" s="167">
        <v>17</v>
      </c>
      <c r="E285" s="24"/>
      <c r="F285" s="13">
        <f t="shared" si="9"/>
        <v>0</v>
      </c>
      <c r="G285" s="3"/>
    </row>
    <row r="286" spans="2:7" ht="12.75">
      <c r="B286" s="138">
        <v>11064736</v>
      </c>
      <c r="C286" s="114" t="s">
        <v>479</v>
      </c>
      <c r="D286" s="221">
        <v>58.5</v>
      </c>
      <c r="E286" s="337"/>
      <c r="F286" s="13">
        <f t="shared" si="9"/>
        <v>0</v>
      </c>
      <c r="G286" s="3"/>
    </row>
    <row r="287" spans="2:7" ht="12.75">
      <c r="B287" s="77"/>
      <c r="C287" s="82" t="s">
        <v>328</v>
      </c>
      <c r="D287" s="220"/>
      <c r="E287" s="25"/>
      <c r="F287" s="14"/>
      <c r="G287" s="3"/>
    </row>
    <row r="288" spans="2:7" ht="12.75">
      <c r="B288" s="66" t="s">
        <v>329</v>
      </c>
      <c r="C288" s="79" t="s">
        <v>330</v>
      </c>
      <c r="D288" s="167">
        <v>58.5</v>
      </c>
      <c r="E288" s="24"/>
      <c r="F288" s="13">
        <f t="shared" si="9"/>
        <v>0</v>
      </c>
      <c r="G288" s="3"/>
    </row>
    <row r="289" spans="2:7" s="4" customFormat="1" ht="12.75">
      <c r="B289" s="77"/>
      <c r="C289" s="82" t="s">
        <v>331</v>
      </c>
      <c r="D289" s="220"/>
      <c r="E289" s="29"/>
      <c r="F289" s="70"/>
      <c r="G289" s="62"/>
    </row>
    <row r="290" spans="2:7" s="4" customFormat="1" ht="12.75">
      <c r="B290" s="66" t="s">
        <v>332</v>
      </c>
      <c r="C290" s="79" t="s">
        <v>333</v>
      </c>
      <c r="D290" s="167">
        <v>58.5</v>
      </c>
      <c r="E290" s="26"/>
      <c r="F290" s="20">
        <f t="shared" si="9"/>
        <v>0</v>
      </c>
      <c r="G290" s="62"/>
    </row>
    <row r="291" spans="2:7" s="4" customFormat="1" ht="12.75">
      <c r="B291" s="77"/>
      <c r="C291" s="82" t="s">
        <v>334</v>
      </c>
      <c r="D291" s="220"/>
      <c r="E291" s="29"/>
      <c r="F291" s="18"/>
      <c r="G291" s="62"/>
    </row>
    <row r="292" spans="2:7" s="4" customFormat="1" ht="12.75">
      <c r="B292" s="66" t="s">
        <v>335</v>
      </c>
      <c r="C292" s="79" t="s">
        <v>336</v>
      </c>
      <c r="D292" s="167">
        <v>17</v>
      </c>
      <c r="E292" s="26"/>
      <c r="F292" s="20">
        <f t="shared" si="9"/>
        <v>0</v>
      </c>
      <c r="G292" s="62"/>
    </row>
    <row r="293" spans="2:7" s="4" customFormat="1" ht="12.75">
      <c r="B293" s="138">
        <v>11063136</v>
      </c>
      <c r="C293" s="114" t="s">
        <v>491</v>
      </c>
      <c r="D293" s="221">
        <v>58.5</v>
      </c>
      <c r="E293" s="26"/>
      <c r="F293" s="20"/>
      <c r="G293" s="62"/>
    </row>
    <row r="294" spans="2:7" s="4" customFormat="1" ht="12.75">
      <c r="B294" s="77"/>
      <c r="C294" s="82" t="s">
        <v>337</v>
      </c>
      <c r="D294" s="220"/>
      <c r="E294" s="29"/>
      <c r="F294" s="18"/>
      <c r="G294" s="62"/>
    </row>
    <row r="295" spans="2:7" s="4" customFormat="1" ht="12.75">
      <c r="B295" s="66" t="s">
        <v>338</v>
      </c>
      <c r="C295" s="79" t="s">
        <v>339</v>
      </c>
      <c r="D295" s="167">
        <v>17</v>
      </c>
      <c r="E295" s="26"/>
      <c r="F295" s="20">
        <f t="shared" si="9"/>
        <v>0</v>
      </c>
      <c r="G295" s="62"/>
    </row>
    <row r="296" spans="2:7" s="4" customFormat="1" ht="12.75">
      <c r="B296" s="77"/>
      <c r="C296" s="82" t="s">
        <v>340</v>
      </c>
      <c r="D296" s="220"/>
      <c r="E296" s="29"/>
      <c r="F296" s="18"/>
      <c r="G296" s="62"/>
    </row>
    <row r="297" spans="2:7" s="4" customFormat="1" ht="12.75">
      <c r="B297" s="66" t="s">
        <v>341</v>
      </c>
      <c r="C297" s="79" t="s">
        <v>342</v>
      </c>
      <c r="D297" s="167">
        <v>58.5</v>
      </c>
      <c r="E297" s="26"/>
      <c r="F297" s="20">
        <f t="shared" si="9"/>
        <v>0</v>
      </c>
      <c r="G297" s="62"/>
    </row>
    <row r="298" spans="2:7" s="4" customFormat="1" ht="12.75">
      <c r="B298" s="66" t="s">
        <v>343</v>
      </c>
      <c r="C298" s="79" t="s">
        <v>344</v>
      </c>
      <c r="D298" s="167">
        <v>17</v>
      </c>
      <c r="E298" s="26"/>
      <c r="F298" s="20">
        <f t="shared" si="9"/>
        <v>0</v>
      </c>
      <c r="G298" s="62"/>
    </row>
    <row r="299" spans="2:7" s="4" customFormat="1" ht="12.75">
      <c r="B299" s="66"/>
      <c r="C299" s="79"/>
      <c r="D299" s="167"/>
      <c r="E299" s="26"/>
      <c r="F299" s="20"/>
      <c r="G299" s="62"/>
    </row>
    <row r="300" spans="2:7" s="4" customFormat="1" ht="12.75">
      <c r="B300" s="119">
        <v>114005708</v>
      </c>
      <c r="C300" s="79" t="s">
        <v>400</v>
      </c>
      <c r="D300" s="167">
        <v>269</v>
      </c>
      <c r="E300" s="26"/>
      <c r="F300" s="20">
        <f t="shared" si="9"/>
        <v>0</v>
      </c>
      <c r="G300" s="62"/>
    </row>
    <row r="301" spans="2:7" s="4" customFormat="1" ht="12.75">
      <c r="B301" s="66">
        <v>114007008</v>
      </c>
      <c r="C301" s="71" t="s">
        <v>345</v>
      </c>
      <c r="D301" s="167">
        <v>269</v>
      </c>
      <c r="E301" s="26"/>
      <c r="F301" s="20">
        <f t="shared" si="9"/>
        <v>0</v>
      </c>
      <c r="G301" s="62"/>
    </row>
    <row r="302" spans="2:6" s="3" customFormat="1" ht="18">
      <c r="B302" s="128"/>
      <c r="C302" s="327" t="s">
        <v>719</v>
      </c>
      <c r="D302" s="328"/>
      <c r="E302" s="329"/>
      <c r="F302" s="47"/>
    </row>
    <row r="303" spans="2:6" s="3" customFormat="1" ht="12.75">
      <c r="B303" s="141" t="s">
        <v>720</v>
      </c>
      <c r="C303" s="300" t="s">
        <v>721</v>
      </c>
      <c r="D303" s="165">
        <v>350</v>
      </c>
      <c r="E303" s="28"/>
      <c r="F303" s="16">
        <f>D303*E303</f>
        <v>0</v>
      </c>
    </row>
    <row r="304" spans="2:6" s="3" customFormat="1" ht="12.75">
      <c r="B304" s="301" t="s">
        <v>724</v>
      </c>
      <c r="C304" s="299" t="s">
        <v>725</v>
      </c>
      <c r="D304" s="165">
        <v>350</v>
      </c>
      <c r="E304" s="28"/>
      <c r="F304" s="16">
        <f>D304*E304</f>
        <v>0</v>
      </c>
    </row>
    <row r="305" spans="2:6" s="3" customFormat="1" ht="12.75">
      <c r="B305" s="141" t="s">
        <v>722</v>
      </c>
      <c r="C305" s="300" t="s">
        <v>723</v>
      </c>
      <c r="D305" s="165">
        <v>230</v>
      </c>
      <c r="E305" s="28"/>
      <c r="F305" s="16">
        <f>D305*E305</f>
        <v>0</v>
      </c>
    </row>
    <row r="306" spans="2:6" s="4" customFormat="1" ht="15.75">
      <c r="B306" s="330"/>
      <c r="C306" s="331" t="s">
        <v>793</v>
      </c>
      <c r="D306" s="324"/>
      <c r="E306" s="44"/>
      <c r="F306" s="332"/>
    </row>
    <row r="307" spans="2:6" s="4" customFormat="1" ht="12.75">
      <c r="B307" s="333"/>
      <c r="C307" s="334" t="s">
        <v>794</v>
      </c>
      <c r="D307" s="307"/>
      <c r="E307" s="29"/>
      <c r="F307" s="70"/>
    </row>
    <row r="308" spans="2:6" s="4" customFormat="1" ht="12.75">
      <c r="B308" s="309" t="s">
        <v>795</v>
      </c>
      <c r="C308" s="309" t="s">
        <v>796</v>
      </c>
      <c r="D308" s="266">
        <v>41</v>
      </c>
      <c r="E308" s="26"/>
      <c r="F308" s="20">
        <f>D308*E308</f>
        <v>0</v>
      </c>
    </row>
    <row r="309" spans="2:6" s="4" customFormat="1" ht="12.75">
      <c r="B309" s="309" t="s">
        <v>797</v>
      </c>
      <c r="C309" s="309" t="s">
        <v>798</v>
      </c>
      <c r="D309" s="266">
        <v>53</v>
      </c>
      <c r="E309" s="26"/>
      <c r="F309" s="20">
        <f>D309*E309</f>
        <v>0</v>
      </c>
    </row>
    <row r="310" spans="2:6" s="4" customFormat="1" ht="12.75">
      <c r="B310" s="309" t="s">
        <v>799</v>
      </c>
      <c r="C310" s="309" t="s">
        <v>800</v>
      </c>
      <c r="D310" s="266">
        <v>30</v>
      </c>
      <c r="E310" s="26"/>
      <c r="F310" s="20">
        <f>D310*E310</f>
        <v>0</v>
      </c>
    </row>
    <row r="311" spans="2:6" s="4" customFormat="1" ht="12.75">
      <c r="B311" s="335" t="s">
        <v>801</v>
      </c>
      <c r="C311" s="335" t="s">
        <v>802</v>
      </c>
      <c r="D311" s="266">
        <v>75</v>
      </c>
      <c r="E311" s="26"/>
      <c r="F311" s="20">
        <f>D311*E311</f>
        <v>0</v>
      </c>
    </row>
    <row r="312" spans="2:6" s="4" customFormat="1" ht="12.75">
      <c r="B312" s="336"/>
      <c r="C312" s="334" t="s">
        <v>803</v>
      </c>
      <c r="D312" s="307"/>
      <c r="E312" s="29"/>
      <c r="F312" s="70"/>
    </row>
    <row r="313" spans="2:6" s="4" customFormat="1" ht="12.75">
      <c r="B313" s="309" t="s">
        <v>804</v>
      </c>
      <c r="C313" s="309" t="s">
        <v>805</v>
      </c>
      <c r="D313" s="266">
        <v>53</v>
      </c>
      <c r="E313" s="26"/>
      <c r="F313" s="20">
        <f>D313*E313</f>
        <v>0</v>
      </c>
    </row>
    <row r="314" spans="2:6" s="4" customFormat="1" ht="12.75">
      <c r="B314" s="309" t="s">
        <v>806</v>
      </c>
      <c r="C314" s="309" t="s">
        <v>807</v>
      </c>
      <c r="D314" s="266">
        <v>30</v>
      </c>
      <c r="E314" s="26"/>
      <c r="F314" s="20">
        <f>D314*E314</f>
        <v>0</v>
      </c>
    </row>
    <row r="315" spans="2:6" s="4" customFormat="1" ht="12.75">
      <c r="B315" s="309" t="s">
        <v>808</v>
      </c>
      <c r="C315" s="309" t="s">
        <v>809</v>
      </c>
      <c r="D315" s="266">
        <v>41</v>
      </c>
      <c r="E315" s="26"/>
      <c r="F315" s="20">
        <f>D315*E315</f>
        <v>0</v>
      </c>
    </row>
    <row r="316" spans="2:6" s="4" customFormat="1" ht="12.75">
      <c r="B316" s="309" t="s">
        <v>810</v>
      </c>
      <c r="C316" s="309" t="s">
        <v>811</v>
      </c>
      <c r="D316" s="266">
        <v>58</v>
      </c>
      <c r="E316" s="26"/>
      <c r="F316" s="20">
        <f>D316*E316</f>
        <v>0</v>
      </c>
    </row>
    <row r="317" spans="2:6" s="4" customFormat="1" ht="12.75">
      <c r="B317" s="336"/>
      <c r="C317" s="334" t="s">
        <v>812</v>
      </c>
      <c r="D317" s="307"/>
      <c r="E317" s="29"/>
      <c r="F317" s="70"/>
    </row>
    <row r="318" spans="2:6" s="4" customFormat="1" ht="12.75">
      <c r="B318" s="309" t="s">
        <v>813</v>
      </c>
      <c r="C318" s="309" t="s">
        <v>814</v>
      </c>
      <c r="D318" s="266">
        <v>43</v>
      </c>
      <c r="E318" s="26"/>
      <c r="F318" s="20">
        <f>D318*E318</f>
        <v>0</v>
      </c>
    </row>
    <row r="319" spans="2:6" s="4" customFormat="1" ht="12.75">
      <c r="B319" s="309" t="s">
        <v>815</v>
      </c>
      <c r="C319" s="309" t="s">
        <v>816</v>
      </c>
      <c r="D319" s="266">
        <v>29</v>
      </c>
      <c r="E319" s="26"/>
      <c r="F319" s="20">
        <f>D319*E319</f>
        <v>0</v>
      </c>
    </row>
    <row r="320" spans="2:6" s="4" customFormat="1" ht="12.75">
      <c r="B320" s="336"/>
      <c r="C320" s="334" t="s">
        <v>817</v>
      </c>
      <c r="D320" s="307"/>
      <c r="E320" s="29"/>
      <c r="F320" s="70"/>
    </row>
    <row r="321" spans="2:6" s="4" customFormat="1" ht="12.75">
      <c r="B321" s="309" t="s">
        <v>818</v>
      </c>
      <c r="C321" s="309" t="s">
        <v>819</v>
      </c>
      <c r="D321" s="266">
        <v>41</v>
      </c>
      <c r="E321" s="26"/>
      <c r="F321" s="20">
        <f>D321*E321</f>
        <v>0</v>
      </c>
    </row>
    <row r="322" spans="2:6" s="4" customFormat="1" ht="12.75">
      <c r="B322" s="309" t="s">
        <v>820</v>
      </c>
      <c r="C322" s="309" t="s">
        <v>821</v>
      </c>
      <c r="D322" s="266">
        <v>53</v>
      </c>
      <c r="E322" s="26"/>
      <c r="F322" s="20">
        <f>D322*E322</f>
        <v>0</v>
      </c>
    </row>
    <row r="323" spans="2:6" s="4" customFormat="1" ht="12.75">
      <c r="B323" s="309" t="s">
        <v>822</v>
      </c>
      <c r="C323" s="309" t="s">
        <v>823</v>
      </c>
      <c r="D323" s="266">
        <v>30</v>
      </c>
      <c r="E323" s="26"/>
      <c r="F323" s="20">
        <f>D323*E323</f>
        <v>0</v>
      </c>
    </row>
    <row r="324" spans="2:6" s="4" customFormat="1" ht="12.75">
      <c r="B324" s="309" t="s">
        <v>824</v>
      </c>
      <c r="C324" s="309" t="s">
        <v>825</v>
      </c>
      <c r="D324" s="266">
        <v>58</v>
      </c>
      <c r="E324" s="26"/>
      <c r="F324" s="20">
        <f>D324*E324</f>
        <v>0</v>
      </c>
    </row>
    <row r="325" spans="2:6" ht="18">
      <c r="B325" s="126"/>
      <c r="C325" s="48" t="s">
        <v>7</v>
      </c>
      <c r="D325" s="214"/>
      <c r="E325" s="42"/>
      <c r="F325" s="43"/>
    </row>
    <row r="326" spans="2:7" s="171" customFormat="1" ht="12.75">
      <c r="B326" s="137" t="s">
        <v>88</v>
      </c>
      <c r="C326" s="166" t="s">
        <v>8</v>
      </c>
      <c r="D326" s="167">
        <v>80</v>
      </c>
      <c r="E326" s="168"/>
      <c r="F326" s="169">
        <f>D326*E326</f>
        <v>0</v>
      </c>
      <c r="G326" s="170"/>
    </row>
    <row r="327" spans="2:7" s="171" customFormat="1" ht="12.75">
      <c r="B327" s="137" t="s">
        <v>89</v>
      </c>
      <c r="C327" s="166" t="s">
        <v>27</v>
      </c>
      <c r="D327" s="167">
        <v>130</v>
      </c>
      <c r="E327" s="168"/>
      <c r="F327" s="169">
        <f>D327*E327</f>
        <v>0</v>
      </c>
      <c r="G327" s="170"/>
    </row>
    <row r="328" spans="2:7" ht="18">
      <c r="B328" s="126"/>
      <c r="C328" s="48" t="s">
        <v>346</v>
      </c>
      <c r="D328" s="214"/>
      <c r="E328" s="42"/>
      <c r="F328" s="43"/>
      <c r="G328" s="3"/>
    </row>
    <row r="329" spans="1:34" s="74" customFormat="1" ht="12.75">
      <c r="A329" s="72"/>
      <c r="B329" s="77"/>
      <c r="C329" s="81" t="s">
        <v>347</v>
      </c>
      <c r="D329" s="236"/>
      <c r="E329" s="73"/>
      <c r="F329" s="73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</row>
    <row r="330" spans="1:34" s="74" customFormat="1" ht="12.75" outlineLevel="1">
      <c r="A330" s="72"/>
      <c r="B330" s="127" t="s">
        <v>348</v>
      </c>
      <c r="C330" s="114" t="s">
        <v>349</v>
      </c>
      <c r="D330" s="221">
        <v>47.5</v>
      </c>
      <c r="E330" s="75"/>
      <c r="F330" s="76">
        <f>D330*E330</f>
        <v>0</v>
      </c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</row>
    <row r="331" spans="1:34" s="74" customFormat="1" ht="12.75" outlineLevel="1">
      <c r="A331" s="72"/>
      <c r="B331" s="132">
        <v>744530</v>
      </c>
      <c r="C331" s="114" t="s">
        <v>452</v>
      </c>
      <c r="D331" s="221">
        <v>47.5</v>
      </c>
      <c r="E331" s="75"/>
      <c r="F331" s="76">
        <f>D331*E331</f>
        <v>0</v>
      </c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</row>
    <row r="332" spans="1:32" s="204" customFormat="1" ht="12.75">
      <c r="A332" s="202"/>
      <c r="B332" s="205"/>
      <c r="C332" s="155" t="s">
        <v>543</v>
      </c>
      <c r="D332" s="223"/>
      <c r="E332" s="206"/>
      <c r="F332" s="206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</row>
    <row r="333" spans="1:32" s="204" customFormat="1" ht="12.75" outlineLevel="1">
      <c r="A333" s="202"/>
      <c r="B333" s="189">
        <v>206615</v>
      </c>
      <c r="C333" s="154" t="s">
        <v>544</v>
      </c>
      <c r="D333" s="224">
        <v>74.5</v>
      </c>
      <c r="E333" s="203"/>
      <c r="F333" s="76">
        <f>D333*E333</f>
        <v>0</v>
      </c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</row>
    <row r="334" spans="1:32" s="204" customFormat="1" ht="12.75" outlineLevel="1">
      <c r="A334" s="202"/>
      <c r="B334" s="189">
        <v>204530</v>
      </c>
      <c r="C334" s="154" t="s">
        <v>545</v>
      </c>
      <c r="D334" s="224">
        <v>47.5</v>
      </c>
      <c r="E334" s="203"/>
      <c r="F334" s="76">
        <f>D334*E334</f>
        <v>0</v>
      </c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</row>
    <row r="335" spans="1:32" s="204" customFormat="1" ht="12.75" outlineLevel="1">
      <c r="A335" s="202"/>
      <c r="B335" s="189" t="s">
        <v>546</v>
      </c>
      <c r="C335" s="154" t="s">
        <v>547</v>
      </c>
      <c r="D335" s="224">
        <v>47.5</v>
      </c>
      <c r="E335" s="203"/>
      <c r="F335" s="76">
        <f>D335*E335</f>
        <v>0</v>
      </c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</row>
    <row r="336" spans="1:34" s="74" customFormat="1" ht="12.75">
      <c r="A336" s="72"/>
      <c r="B336" s="77"/>
      <c r="C336" s="81" t="s">
        <v>350</v>
      </c>
      <c r="D336" s="220"/>
      <c r="E336" s="73"/>
      <c r="F336" s="73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</row>
    <row r="337" spans="1:34" s="74" customFormat="1" ht="12.75" outlineLevel="1">
      <c r="A337" s="72"/>
      <c r="B337" s="127" t="s">
        <v>438</v>
      </c>
      <c r="C337" s="114" t="s">
        <v>453</v>
      </c>
      <c r="D337" s="221">
        <v>97.5</v>
      </c>
      <c r="E337" s="75"/>
      <c r="F337" s="76">
        <f>D337*E337</f>
        <v>0</v>
      </c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</row>
    <row r="338" spans="1:34" s="74" customFormat="1" ht="12.75" outlineLevel="1">
      <c r="A338" s="72"/>
      <c r="B338" s="127" t="s">
        <v>351</v>
      </c>
      <c r="C338" s="114" t="s">
        <v>352</v>
      </c>
      <c r="D338" s="221">
        <v>75.5</v>
      </c>
      <c r="E338" s="75"/>
      <c r="F338" s="76">
        <f>D338*E338</f>
        <v>0</v>
      </c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</row>
    <row r="339" spans="1:34" s="74" customFormat="1" ht="12.75" outlineLevel="1">
      <c r="A339" s="72"/>
      <c r="B339" s="127" t="s">
        <v>439</v>
      </c>
      <c r="C339" s="114" t="s">
        <v>454</v>
      </c>
      <c r="D339" s="221">
        <v>47.5</v>
      </c>
      <c r="E339" s="75"/>
      <c r="F339" s="76">
        <f>D339*E339</f>
        <v>0</v>
      </c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</row>
    <row r="340" spans="1:34" s="74" customFormat="1" ht="12.75">
      <c r="A340" s="72"/>
      <c r="B340" s="77"/>
      <c r="C340" s="81" t="s">
        <v>353</v>
      </c>
      <c r="D340" s="220"/>
      <c r="E340" s="73"/>
      <c r="F340" s="73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</row>
    <row r="341" spans="1:34" s="74" customFormat="1" ht="12.75" outlineLevel="1">
      <c r="A341" s="72"/>
      <c r="B341" s="66" t="s">
        <v>354</v>
      </c>
      <c r="C341" s="78" t="s">
        <v>355</v>
      </c>
      <c r="D341" s="167">
        <v>81</v>
      </c>
      <c r="E341" s="75"/>
      <c r="F341" s="76">
        <f>D341*E341</f>
        <v>0</v>
      </c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</row>
    <row r="342" spans="1:34" s="74" customFormat="1" ht="12.75" outlineLevel="1">
      <c r="A342" s="72"/>
      <c r="B342" s="127" t="s">
        <v>440</v>
      </c>
      <c r="C342" s="114" t="s">
        <v>455</v>
      </c>
      <c r="D342" s="221">
        <v>102.5</v>
      </c>
      <c r="E342" s="75"/>
      <c r="F342" s="76">
        <f>D342*E342</f>
        <v>0</v>
      </c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</row>
    <row r="343" spans="1:34" s="74" customFormat="1" ht="12.75">
      <c r="A343" s="72"/>
      <c r="B343" s="77"/>
      <c r="C343" s="81" t="s">
        <v>356</v>
      </c>
      <c r="D343" s="220"/>
      <c r="E343" s="73"/>
      <c r="F343" s="73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</row>
    <row r="344" spans="1:34" s="74" customFormat="1" ht="12.75" outlineLevel="1">
      <c r="A344" s="72"/>
      <c r="B344" s="66" t="s">
        <v>357</v>
      </c>
      <c r="C344" s="78" t="s">
        <v>358</v>
      </c>
      <c r="D344" s="167">
        <v>97.5</v>
      </c>
      <c r="E344" s="75"/>
      <c r="F344" s="76">
        <f>D344*E344</f>
        <v>0</v>
      </c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</row>
    <row r="345" spans="1:34" s="74" customFormat="1" ht="12.75" outlineLevel="1">
      <c r="A345" s="72"/>
      <c r="B345" s="66" t="s">
        <v>359</v>
      </c>
      <c r="C345" s="78" t="s">
        <v>360</v>
      </c>
      <c r="D345" s="167">
        <v>47.5</v>
      </c>
      <c r="E345" s="75"/>
      <c r="F345" s="76">
        <f>D345*E345</f>
        <v>0</v>
      </c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</row>
    <row r="346" spans="1:34" s="74" customFormat="1" ht="12.75">
      <c r="A346" s="72"/>
      <c r="B346" s="77"/>
      <c r="C346" s="81" t="s">
        <v>361</v>
      </c>
      <c r="D346" s="220"/>
      <c r="E346" s="73"/>
      <c r="F346" s="73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</row>
    <row r="347" spans="1:34" s="74" customFormat="1" ht="12.75">
      <c r="A347" s="72"/>
      <c r="B347" s="66"/>
      <c r="C347" s="78" t="s">
        <v>826</v>
      </c>
      <c r="D347" s="167">
        <v>102.5</v>
      </c>
      <c r="E347" s="343"/>
      <c r="F347" s="343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</row>
    <row r="348" spans="1:34" s="74" customFormat="1" ht="12.75" outlineLevel="1">
      <c r="A348" s="72"/>
      <c r="B348" s="66" t="s">
        <v>362</v>
      </c>
      <c r="C348" s="78" t="s">
        <v>363</v>
      </c>
      <c r="D348" s="167">
        <v>47.5</v>
      </c>
      <c r="E348" s="75"/>
      <c r="F348" s="76">
        <f>D348*E348</f>
        <v>0</v>
      </c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</row>
    <row r="349" spans="1:34" s="74" customFormat="1" ht="12.75" outlineLevel="1">
      <c r="A349" s="72"/>
      <c r="B349" s="139"/>
      <c r="C349" s="117" t="s">
        <v>441</v>
      </c>
      <c r="D349" s="237"/>
      <c r="E349" s="115"/>
      <c r="F349" s="116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</row>
    <row r="350" spans="1:34" s="74" customFormat="1" ht="12.75" outlineLevel="1">
      <c r="A350" s="72"/>
      <c r="B350" s="127" t="s">
        <v>442</v>
      </c>
      <c r="C350" s="114" t="s">
        <v>457</v>
      </c>
      <c r="D350" s="221">
        <v>102.5</v>
      </c>
      <c r="E350" s="75"/>
      <c r="F350" s="76">
        <f>D350*E350</f>
        <v>0</v>
      </c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</row>
    <row r="351" spans="1:34" s="74" customFormat="1" ht="12.75">
      <c r="A351" s="72"/>
      <c r="B351" s="77"/>
      <c r="C351" s="81" t="s">
        <v>364</v>
      </c>
      <c r="D351" s="220"/>
      <c r="E351" s="73"/>
      <c r="F351" s="73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</row>
    <row r="352" spans="1:34" s="74" customFormat="1" ht="12.75" outlineLevel="1">
      <c r="A352" s="72"/>
      <c r="B352" s="66" t="s">
        <v>365</v>
      </c>
      <c r="C352" s="78" t="s">
        <v>366</v>
      </c>
      <c r="D352" s="167">
        <v>124.5</v>
      </c>
      <c r="E352" s="75"/>
      <c r="F352" s="76">
        <f>D352*E352</f>
        <v>0</v>
      </c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</row>
    <row r="353" spans="1:34" s="74" customFormat="1" ht="12.75" outlineLevel="1">
      <c r="A353" s="72"/>
      <c r="B353" s="66" t="s">
        <v>367</v>
      </c>
      <c r="C353" s="78" t="s">
        <v>368</v>
      </c>
      <c r="D353" s="167">
        <v>97.5</v>
      </c>
      <c r="E353" s="75"/>
      <c r="F353" s="76">
        <f>D353*E353</f>
        <v>0</v>
      </c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</row>
    <row r="354" spans="1:34" s="74" customFormat="1" ht="12.75">
      <c r="A354" s="72"/>
      <c r="B354" s="77"/>
      <c r="C354" s="81" t="s">
        <v>369</v>
      </c>
      <c r="D354" s="220"/>
      <c r="E354" s="73"/>
      <c r="F354" s="73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</row>
    <row r="355" spans="1:34" s="74" customFormat="1" ht="12.75" outlineLevel="1">
      <c r="A355" s="72"/>
      <c r="B355" s="66" t="s">
        <v>370</v>
      </c>
      <c r="C355" s="78" t="s">
        <v>371</v>
      </c>
      <c r="D355" s="167">
        <v>75.5</v>
      </c>
      <c r="E355" s="75"/>
      <c r="F355" s="76">
        <f>D355*E355</f>
        <v>0</v>
      </c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</row>
    <row r="356" spans="1:32" s="204" customFormat="1" ht="12.75" outlineLevel="1">
      <c r="A356" s="202"/>
      <c r="B356" s="189" t="s">
        <v>548</v>
      </c>
      <c r="C356" s="154" t="s">
        <v>549</v>
      </c>
      <c r="D356" s="224">
        <v>97.5</v>
      </c>
      <c r="E356" s="203"/>
      <c r="F356" s="76">
        <f>D356*E356</f>
        <v>0</v>
      </c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/>
      <c r="AF356" s="202"/>
    </row>
    <row r="357" spans="1:34" s="74" customFormat="1" ht="12.75" outlineLevel="1">
      <c r="A357" s="72"/>
      <c r="B357" s="127" t="s">
        <v>443</v>
      </c>
      <c r="C357" s="114" t="s">
        <v>456</v>
      </c>
      <c r="D357" s="221">
        <v>47.5</v>
      </c>
      <c r="E357" s="75"/>
      <c r="F357" s="76">
        <f>D357*E357</f>
        <v>0</v>
      </c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</row>
    <row r="358" spans="1:34" s="74" customFormat="1" ht="12.75" outlineLevel="1">
      <c r="A358" s="72"/>
      <c r="B358" s="140"/>
      <c r="C358" s="117" t="s">
        <v>444</v>
      </c>
      <c r="D358" s="238"/>
      <c r="E358" s="115"/>
      <c r="F358" s="116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</row>
    <row r="359" spans="1:34" s="74" customFormat="1" ht="12.75" outlineLevel="1">
      <c r="A359" s="72"/>
      <c r="B359" s="127" t="s">
        <v>445</v>
      </c>
      <c r="C359" s="114" t="s">
        <v>458</v>
      </c>
      <c r="D359" s="221">
        <v>124.5</v>
      </c>
      <c r="E359" s="75"/>
      <c r="F359" s="76">
        <f>D359*E359</f>
        <v>0</v>
      </c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</row>
    <row r="360" spans="1:34" s="74" customFormat="1" ht="12.75" outlineLevel="1">
      <c r="A360" s="72"/>
      <c r="B360" s="127" t="s">
        <v>446</v>
      </c>
      <c r="C360" s="114" t="s">
        <v>459</v>
      </c>
      <c r="D360" s="221">
        <v>97.5</v>
      </c>
      <c r="E360" s="75"/>
      <c r="F360" s="76">
        <f>D360*E360</f>
        <v>0</v>
      </c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</row>
    <row r="361" spans="1:34" s="74" customFormat="1" ht="12.75" outlineLevel="1">
      <c r="A361" s="72"/>
      <c r="B361" s="127" t="s">
        <v>447</v>
      </c>
      <c r="C361" s="114" t="s">
        <v>460</v>
      </c>
      <c r="D361" s="221">
        <v>47.5</v>
      </c>
      <c r="E361" s="75"/>
      <c r="F361" s="76">
        <f>D361*E361</f>
        <v>0</v>
      </c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</row>
    <row r="362" spans="1:34" s="74" customFormat="1" ht="12.75" outlineLevel="1">
      <c r="A362" s="72"/>
      <c r="B362" s="140"/>
      <c r="C362" s="117" t="s">
        <v>448</v>
      </c>
      <c r="D362" s="238"/>
      <c r="E362" s="115"/>
      <c r="F362" s="116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</row>
    <row r="363" spans="1:34" s="74" customFormat="1" ht="12.75" outlineLevel="1">
      <c r="A363" s="72"/>
      <c r="B363" s="127" t="s">
        <v>449</v>
      </c>
      <c r="C363" s="114" t="s">
        <v>461</v>
      </c>
      <c r="D363" s="221">
        <v>47.5</v>
      </c>
      <c r="E363" s="118"/>
      <c r="F363" s="37">
        <f>D363*E363</f>
        <v>0</v>
      </c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</row>
    <row r="364" spans="1:34" s="74" customFormat="1" ht="12.75" outlineLevel="1">
      <c r="A364" s="72"/>
      <c r="B364" s="127" t="s">
        <v>450</v>
      </c>
      <c r="C364" s="114" t="s">
        <v>462</v>
      </c>
      <c r="D364" s="221">
        <v>40.5</v>
      </c>
      <c r="E364" s="118"/>
      <c r="F364" s="37">
        <f>D364*E364</f>
        <v>0</v>
      </c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</row>
    <row r="365" spans="1:32" s="204" customFormat="1" ht="12.75" outlineLevel="1">
      <c r="A365" s="202"/>
      <c r="B365" s="189" t="s">
        <v>550</v>
      </c>
      <c r="C365" s="154" t="s">
        <v>551</v>
      </c>
      <c r="D365" s="224">
        <v>102.5</v>
      </c>
      <c r="E365" s="203"/>
      <c r="F365" s="76">
        <f>D365*E365</f>
        <v>0</v>
      </c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/>
      <c r="AF365" s="202"/>
    </row>
    <row r="366" spans="1:32" s="204" customFormat="1" ht="12.75" outlineLevel="1">
      <c r="A366" s="202"/>
      <c r="B366" s="189" t="s">
        <v>552</v>
      </c>
      <c r="C366" s="154" t="s">
        <v>553</v>
      </c>
      <c r="D366" s="224">
        <v>81</v>
      </c>
      <c r="E366" s="203"/>
      <c r="F366" s="76">
        <f>D366*E366</f>
        <v>0</v>
      </c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</row>
    <row r="367" spans="1:34" s="74" customFormat="1" ht="12.75">
      <c r="A367" s="72"/>
      <c r="B367" s="77"/>
      <c r="C367" s="81" t="s">
        <v>372</v>
      </c>
      <c r="D367" s="220"/>
      <c r="E367" s="73"/>
      <c r="F367" s="73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</row>
    <row r="368" spans="1:34" s="74" customFormat="1" ht="12.75" outlineLevel="1">
      <c r="A368" s="72"/>
      <c r="B368" s="66" t="s">
        <v>375</v>
      </c>
      <c r="C368" s="78" t="s">
        <v>376</v>
      </c>
      <c r="D368" s="167">
        <v>47.5</v>
      </c>
      <c r="E368" s="75"/>
      <c r="F368" s="76">
        <f aca="true" t="shared" si="10" ref="F368:F373">D368*E368</f>
        <v>0</v>
      </c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</row>
    <row r="369" spans="1:34" s="74" customFormat="1" ht="12.75" outlineLevel="1">
      <c r="A369" s="72"/>
      <c r="B369" s="66">
        <v>363230</v>
      </c>
      <c r="C369" s="78" t="s">
        <v>377</v>
      </c>
      <c r="D369" s="167">
        <v>34</v>
      </c>
      <c r="E369" s="75"/>
      <c r="F369" s="76">
        <f t="shared" si="10"/>
        <v>0</v>
      </c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</row>
    <row r="370" spans="1:34" s="74" customFormat="1" ht="12.75" outlineLevel="1">
      <c r="A370" s="72"/>
      <c r="B370" s="127" t="s">
        <v>451</v>
      </c>
      <c r="C370" s="114" t="s">
        <v>463</v>
      </c>
      <c r="D370" s="221">
        <v>102.5</v>
      </c>
      <c r="E370" s="75"/>
      <c r="F370" s="76">
        <f t="shared" si="10"/>
        <v>0</v>
      </c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</row>
    <row r="371" spans="1:34" s="74" customFormat="1" ht="12.75" outlineLevel="1">
      <c r="A371" s="72"/>
      <c r="B371" s="127" t="s">
        <v>373</v>
      </c>
      <c r="C371" s="114" t="s">
        <v>374</v>
      </c>
      <c r="D371" s="221">
        <v>81</v>
      </c>
      <c r="E371" s="75"/>
      <c r="F371" s="76">
        <f t="shared" si="10"/>
        <v>0</v>
      </c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</row>
    <row r="372" spans="1:32" s="204" customFormat="1" ht="12.75" outlineLevel="1">
      <c r="A372" s="202"/>
      <c r="B372" s="189">
        <v>364407</v>
      </c>
      <c r="C372" s="154" t="s">
        <v>554</v>
      </c>
      <c r="D372" s="224">
        <v>30</v>
      </c>
      <c r="E372" s="203"/>
      <c r="F372" s="76">
        <f t="shared" si="10"/>
        <v>0</v>
      </c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</row>
    <row r="373" spans="1:32" s="204" customFormat="1" ht="12.75" outlineLevel="1">
      <c r="A373" s="202"/>
      <c r="B373" s="189" t="s">
        <v>555</v>
      </c>
      <c r="C373" s="154" t="s">
        <v>556</v>
      </c>
      <c r="D373" s="224">
        <v>47.5</v>
      </c>
      <c r="E373" s="203"/>
      <c r="F373" s="76">
        <f t="shared" si="10"/>
        <v>0</v>
      </c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</row>
    <row r="374" spans="1:32" s="204" customFormat="1" ht="12.75">
      <c r="A374" s="202"/>
      <c r="B374" s="205"/>
      <c r="C374" s="155" t="s">
        <v>557</v>
      </c>
      <c r="D374" s="223"/>
      <c r="E374" s="206"/>
      <c r="F374" s="206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</row>
    <row r="375" spans="2:7" s="86" customFormat="1" ht="12.75">
      <c r="B375" s="207" t="s">
        <v>558</v>
      </c>
      <c r="C375" s="208" t="s">
        <v>559</v>
      </c>
      <c r="D375" s="172">
        <v>130</v>
      </c>
      <c r="E375" s="209"/>
      <c r="F375" s="13">
        <f>D375*E375</f>
        <v>0</v>
      </c>
      <c r="G375" s="202"/>
    </row>
    <row r="376" spans="2:7" s="86" customFormat="1" ht="12.75">
      <c r="B376" s="207" t="s">
        <v>560</v>
      </c>
      <c r="C376" s="208" t="s">
        <v>561</v>
      </c>
      <c r="D376" s="172">
        <v>100</v>
      </c>
      <c r="E376" s="209"/>
      <c r="F376" s="13">
        <f>D376*E376</f>
        <v>0</v>
      </c>
      <c r="G376" s="202"/>
    </row>
    <row r="377" spans="2:6" s="3" customFormat="1" ht="18">
      <c r="B377" s="126"/>
      <c r="C377" s="41" t="s">
        <v>99</v>
      </c>
      <c r="D377" s="239"/>
      <c r="E377" s="67"/>
      <c r="F377" s="68"/>
    </row>
    <row r="378" spans="2:6" s="3" customFormat="1" ht="12.75">
      <c r="B378" s="141" t="s">
        <v>100</v>
      </c>
      <c r="C378" s="52" t="s">
        <v>101</v>
      </c>
      <c r="D378" s="240">
        <v>36</v>
      </c>
      <c r="E378" s="24"/>
      <c r="F378" s="13">
        <f aca="true" t="shared" si="11" ref="F378:F389">D378*E378</f>
        <v>0</v>
      </c>
    </row>
    <row r="379" spans="2:6" s="3" customFormat="1" ht="12.75">
      <c r="B379" s="141" t="s">
        <v>102</v>
      </c>
      <c r="C379" s="52" t="s">
        <v>103</v>
      </c>
      <c r="D379" s="240">
        <v>51</v>
      </c>
      <c r="E379" s="24"/>
      <c r="F379" s="13">
        <f t="shared" si="11"/>
        <v>0</v>
      </c>
    </row>
    <row r="380" spans="2:6" s="3" customFormat="1" ht="12.75">
      <c r="B380" s="141" t="s">
        <v>104</v>
      </c>
      <c r="C380" s="52" t="s">
        <v>105</v>
      </c>
      <c r="D380" s="240">
        <v>51</v>
      </c>
      <c r="E380" s="24"/>
      <c r="F380" s="13">
        <f t="shared" si="11"/>
        <v>0</v>
      </c>
    </row>
    <row r="381" spans="2:6" s="3" customFormat="1" ht="12.75">
      <c r="B381" s="141" t="s">
        <v>106</v>
      </c>
      <c r="C381" s="52" t="s">
        <v>107</v>
      </c>
      <c r="D381" s="240">
        <v>36</v>
      </c>
      <c r="E381" s="24"/>
      <c r="F381" s="13">
        <f t="shared" si="11"/>
        <v>0</v>
      </c>
    </row>
    <row r="382" spans="2:6" s="3" customFormat="1" ht="12.75">
      <c r="B382" s="141" t="s">
        <v>108</v>
      </c>
      <c r="C382" s="52" t="s">
        <v>109</v>
      </c>
      <c r="D382" s="240">
        <v>51</v>
      </c>
      <c r="E382" s="24"/>
      <c r="F382" s="13">
        <f t="shared" si="11"/>
        <v>0</v>
      </c>
    </row>
    <row r="383" spans="2:6" s="3" customFormat="1" ht="12.75">
      <c r="B383" s="141" t="s">
        <v>110</v>
      </c>
      <c r="C383" s="52" t="s">
        <v>111</v>
      </c>
      <c r="D383" s="240">
        <v>36</v>
      </c>
      <c r="E383" s="24"/>
      <c r="F383" s="13">
        <f t="shared" si="11"/>
        <v>0</v>
      </c>
    </row>
    <row r="384" spans="2:6" s="3" customFormat="1" ht="12.75">
      <c r="B384" s="141" t="s">
        <v>112</v>
      </c>
      <c r="C384" s="52" t="s">
        <v>113</v>
      </c>
      <c r="D384" s="240">
        <v>51</v>
      </c>
      <c r="E384" s="24"/>
      <c r="F384" s="13">
        <f t="shared" si="11"/>
        <v>0</v>
      </c>
    </row>
    <row r="385" spans="2:6" s="3" customFormat="1" ht="12.75">
      <c r="B385" s="141" t="s">
        <v>114</v>
      </c>
      <c r="C385" s="52" t="s">
        <v>115</v>
      </c>
      <c r="D385" s="240">
        <v>51</v>
      </c>
      <c r="E385" s="24"/>
      <c r="F385" s="13">
        <f t="shared" si="11"/>
        <v>0</v>
      </c>
    </row>
    <row r="386" spans="2:6" s="3" customFormat="1" ht="12.75">
      <c r="B386" s="141" t="s">
        <v>116</v>
      </c>
      <c r="C386" s="52" t="s">
        <v>117</v>
      </c>
      <c r="D386" s="240">
        <v>36</v>
      </c>
      <c r="E386" s="24"/>
      <c r="F386" s="13">
        <f t="shared" si="11"/>
        <v>0</v>
      </c>
    </row>
    <row r="387" spans="2:6" s="3" customFormat="1" ht="12.75">
      <c r="B387" s="141" t="s">
        <v>118</v>
      </c>
      <c r="C387" s="52" t="s">
        <v>119</v>
      </c>
      <c r="D387" s="240">
        <v>51</v>
      </c>
      <c r="E387" s="24"/>
      <c r="F387" s="13">
        <f t="shared" si="11"/>
        <v>0</v>
      </c>
    </row>
    <row r="388" spans="2:6" s="3" customFormat="1" ht="12.75">
      <c r="B388" s="141" t="s">
        <v>120</v>
      </c>
      <c r="C388" s="52" t="s">
        <v>121</v>
      </c>
      <c r="D388" s="240">
        <v>36</v>
      </c>
      <c r="E388" s="24"/>
      <c r="F388" s="13">
        <f t="shared" si="11"/>
        <v>0</v>
      </c>
    </row>
    <row r="389" spans="2:6" s="3" customFormat="1" ht="12.75">
      <c r="B389" s="141" t="s">
        <v>122</v>
      </c>
      <c r="C389" s="52" t="s">
        <v>123</v>
      </c>
      <c r="D389" s="240">
        <v>51</v>
      </c>
      <c r="E389" s="24"/>
      <c r="F389" s="13">
        <f t="shared" si="11"/>
        <v>0</v>
      </c>
    </row>
    <row r="390" spans="2:6" s="3" customFormat="1" ht="15">
      <c r="B390" s="126"/>
      <c r="C390" s="247" t="s">
        <v>473</v>
      </c>
      <c r="D390" s="248"/>
      <c r="E390" s="249"/>
      <c r="F390" s="250"/>
    </row>
    <row r="391" spans="2:6" s="3" customFormat="1" ht="12.75">
      <c r="B391" s="141" t="s">
        <v>562</v>
      </c>
      <c r="C391" s="160" t="s">
        <v>563</v>
      </c>
      <c r="D391" s="235">
        <v>175</v>
      </c>
      <c r="E391" s="27"/>
      <c r="F391" s="53">
        <f aca="true" t="shared" si="12" ref="F391:F396">D391*E391</f>
        <v>0</v>
      </c>
    </row>
    <row r="392" spans="2:6" s="3" customFormat="1" ht="12.75">
      <c r="B392" s="141" t="s">
        <v>564</v>
      </c>
      <c r="C392" s="160" t="s">
        <v>565</v>
      </c>
      <c r="D392" s="235">
        <v>190</v>
      </c>
      <c r="E392" s="27"/>
      <c r="F392" s="53">
        <f t="shared" si="12"/>
        <v>0</v>
      </c>
    </row>
    <row r="393" spans="2:6" s="3" customFormat="1" ht="12.75">
      <c r="B393" s="141" t="s">
        <v>566</v>
      </c>
      <c r="C393" s="160" t="s">
        <v>567</v>
      </c>
      <c r="D393" s="235">
        <v>220</v>
      </c>
      <c r="E393" s="27"/>
      <c r="F393" s="53">
        <f t="shared" si="12"/>
        <v>0</v>
      </c>
    </row>
    <row r="394" spans="2:6" s="3" customFormat="1" ht="12.75">
      <c r="B394" s="141" t="s">
        <v>474</v>
      </c>
      <c r="C394" s="160" t="s">
        <v>475</v>
      </c>
      <c r="D394" s="241">
        <v>250</v>
      </c>
      <c r="E394" s="27"/>
      <c r="F394" s="53">
        <f t="shared" si="12"/>
        <v>0</v>
      </c>
    </row>
    <row r="395" spans="2:6" s="3" customFormat="1" ht="12.75">
      <c r="B395" s="268" t="s">
        <v>614</v>
      </c>
      <c r="C395" s="269" t="s">
        <v>613</v>
      </c>
      <c r="D395" s="241">
        <v>600</v>
      </c>
      <c r="E395" s="27"/>
      <c r="F395" s="53">
        <f t="shared" si="12"/>
        <v>0</v>
      </c>
    </row>
    <row r="396" spans="2:6" s="3" customFormat="1" ht="12.75">
      <c r="B396" s="268" t="s">
        <v>616</v>
      </c>
      <c r="C396" s="269" t="s">
        <v>615</v>
      </c>
      <c r="D396" s="241">
        <v>650</v>
      </c>
      <c r="E396" s="27"/>
      <c r="F396" s="53">
        <f t="shared" si="12"/>
        <v>0</v>
      </c>
    </row>
    <row r="397" spans="2:6" s="3" customFormat="1" ht="18">
      <c r="B397" s="126"/>
      <c r="C397" s="41" t="s">
        <v>124</v>
      </c>
      <c r="D397" s="242"/>
      <c r="E397" s="44"/>
      <c r="F397" s="43"/>
    </row>
    <row r="398" spans="2:6" s="3" customFormat="1" ht="12.75">
      <c r="B398" s="141" t="s">
        <v>125</v>
      </c>
      <c r="C398" s="52" t="s">
        <v>126</v>
      </c>
      <c r="D398" s="215">
        <v>200</v>
      </c>
      <c r="E398" s="26"/>
      <c r="F398" s="16">
        <f>D398*E398</f>
        <v>0</v>
      </c>
    </row>
    <row r="399" spans="2:6" s="3" customFormat="1" ht="18">
      <c r="B399" s="126"/>
      <c r="C399" s="41" t="s">
        <v>127</v>
      </c>
      <c r="D399" s="217"/>
      <c r="E399" s="44"/>
      <c r="F399" s="47"/>
    </row>
    <row r="400" spans="2:6" s="3" customFormat="1" ht="12.75">
      <c r="B400" s="141" t="s">
        <v>128</v>
      </c>
      <c r="C400" s="52" t="s">
        <v>129</v>
      </c>
      <c r="D400" s="215">
        <v>60</v>
      </c>
      <c r="E400" s="26"/>
      <c r="F400" s="16">
        <f>D400*E400</f>
        <v>0</v>
      </c>
    </row>
    <row r="401" spans="2:6" s="3" customFormat="1" ht="12.75">
      <c r="B401" s="141" t="s">
        <v>130</v>
      </c>
      <c r="C401" s="52" t="s">
        <v>131</v>
      </c>
      <c r="D401" s="215">
        <v>60</v>
      </c>
      <c r="E401" s="26"/>
      <c r="F401" s="16">
        <f>D401*E401</f>
        <v>0</v>
      </c>
    </row>
    <row r="402" spans="2:6" s="3" customFormat="1" ht="12.75">
      <c r="B402" s="141" t="s">
        <v>132</v>
      </c>
      <c r="C402" s="52" t="s">
        <v>133</v>
      </c>
      <c r="D402" s="215">
        <v>60</v>
      </c>
      <c r="E402" s="26"/>
      <c r="F402" s="16">
        <f>D402*E402</f>
        <v>0</v>
      </c>
    </row>
    <row r="403" spans="2:6" s="3" customFormat="1" ht="12.75">
      <c r="B403" s="141" t="s">
        <v>134</v>
      </c>
      <c r="C403" s="52" t="s">
        <v>135</v>
      </c>
      <c r="D403" s="215">
        <v>60</v>
      </c>
      <c r="E403" s="26"/>
      <c r="F403" s="16">
        <f>D403*E403</f>
        <v>0</v>
      </c>
    </row>
    <row r="404" spans="2:6" s="3" customFormat="1" ht="18">
      <c r="B404" s="126"/>
      <c r="C404" s="39" t="s">
        <v>136</v>
      </c>
      <c r="D404" s="217"/>
      <c r="E404" s="44"/>
      <c r="F404" s="47"/>
    </row>
    <row r="405" spans="2:6" s="3" customFormat="1" ht="16.5">
      <c r="B405" s="131"/>
      <c r="C405" s="54" t="s">
        <v>137</v>
      </c>
      <c r="D405" s="216"/>
      <c r="E405" s="29"/>
      <c r="F405" s="55"/>
    </row>
    <row r="406" spans="2:6" s="3" customFormat="1" ht="12.75">
      <c r="B406" s="141" t="s">
        <v>138</v>
      </c>
      <c r="C406" s="5" t="s">
        <v>139</v>
      </c>
      <c r="D406" s="215">
        <v>85</v>
      </c>
      <c r="E406" s="24"/>
      <c r="F406" s="13">
        <f>D406*E406</f>
        <v>0</v>
      </c>
    </row>
    <row r="407" spans="2:6" s="3" customFormat="1" ht="16.5">
      <c r="B407" s="131"/>
      <c r="C407" s="54" t="s">
        <v>140</v>
      </c>
      <c r="D407" s="216"/>
      <c r="E407" s="29"/>
      <c r="F407" s="55"/>
    </row>
    <row r="408" spans="2:6" s="3" customFormat="1" ht="12.75">
      <c r="B408" s="141" t="s">
        <v>141</v>
      </c>
      <c r="C408" s="2" t="s">
        <v>142</v>
      </c>
      <c r="D408" s="215">
        <v>85</v>
      </c>
      <c r="E408" s="26"/>
      <c r="F408" s="16">
        <f>D408*E408</f>
        <v>0</v>
      </c>
    </row>
    <row r="409" spans="2:6" s="3" customFormat="1" ht="12.75">
      <c r="B409" s="141" t="s">
        <v>143</v>
      </c>
      <c r="C409" s="2" t="s">
        <v>144</v>
      </c>
      <c r="D409" s="215">
        <v>65</v>
      </c>
      <c r="E409" s="26"/>
      <c r="F409" s="16">
        <f>D409*E409</f>
        <v>0</v>
      </c>
    </row>
    <row r="410" spans="2:7" s="4" customFormat="1" ht="18">
      <c r="B410" s="142"/>
      <c r="C410" s="39" t="s">
        <v>145</v>
      </c>
      <c r="D410" s="153"/>
      <c r="E410" s="44"/>
      <c r="F410" s="69"/>
      <c r="G410" s="3"/>
    </row>
    <row r="411" spans="2:7" s="4" customFormat="1" ht="12.75">
      <c r="B411" s="143"/>
      <c r="C411" s="83" t="s">
        <v>146</v>
      </c>
      <c r="D411" s="243" t="s">
        <v>147</v>
      </c>
      <c r="E411" s="29"/>
      <c r="F411" s="55"/>
      <c r="G411" s="3"/>
    </row>
    <row r="412" spans="2:7" s="4" customFormat="1" ht="12.75">
      <c r="B412" s="144">
        <v>1552335</v>
      </c>
      <c r="C412" s="56" t="s">
        <v>148</v>
      </c>
      <c r="D412" s="244">
        <v>5</v>
      </c>
      <c r="E412" s="26"/>
      <c r="F412" s="16">
        <f aca="true" t="shared" si="13" ref="F412:F417">D412*E412</f>
        <v>0</v>
      </c>
      <c r="G412" s="3"/>
    </row>
    <row r="413" spans="2:7" s="4" customFormat="1" ht="12.75">
      <c r="B413" s="144">
        <v>1812328</v>
      </c>
      <c r="C413" s="56" t="s">
        <v>149</v>
      </c>
      <c r="D413" s="244">
        <v>9</v>
      </c>
      <c r="E413" s="26"/>
      <c r="F413" s="16">
        <f t="shared" si="13"/>
        <v>0</v>
      </c>
      <c r="G413" s="3"/>
    </row>
    <row r="414" spans="2:7" s="4" customFormat="1" ht="12.75">
      <c r="B414" s="144">
        <v>1812330</v>
      </c>
      <c r="C414" s="56" t="s">
        <v>150</v>
      </c>
      <c r="D414" s="244">
        <v>5</v>
      </c>
      <c r="E414" s="26"/>
      <c r="F414" s="16">
        <f t="shared" si="13"/>
        <v>0</v>
      </c>
      <c r="G414" s="3"/>
    </row>
    <row r="415" spans="2:7" s="4" customFormat="1" ht="12.75">
      <c r="B415" s="144">
        <v>1812329</v>
      </c>
      <c r="C415" s="56" t="s">
        <v>151</v>
      </c>
      <c r="D415" s="244">
        <v>7</v>
      </c>
      <c r="E415" s="26"/>
      <c r="F415" s="16">
        <f t="shared" si="13"/>
        <v>0</v>
      </c>
      <c r="G415" s="3"/>
    </row>
    <row r="416" spans="2:7" s="4" customFormat="1" ht="12.75">
      <c r="B416" s="144">
        <v>1843372</v>
      </c>
      <c r="C416" s="56" t="s">
        <v>152</v>
      </c>
      <c r="D416" s="244">
        <v>5</v>
      </c>
      <c r="E416" s="26"/>
      <c r="F416" s="16">
        <f t="shared" si="13"/>
        <v>0</v>
      </c>
      <c r="G416" s="3"/>
    </row>
    <row r="417" spans="2:7" s="4" customFormat="1" ht="12.75">
      <c r="B417" s="144">
        <v>1842333</v>
      </c>
      <c r="C417" s="56" t="s">
        <v>153</v>
      </c>
      <c r="D417" s="244">
        <v>5</v>
      </c>
      <c r="E417" s="26"/>
      <c r="F417" s="16">
        <f t="shared" si="13"/>
        <v>0</v>
      </c>
      <c r="G417" s="3"/>
    </row>
    <row r="418" spans="2:7" s="4" customFormat="1" ht="12.75">
      <c r="B418" s="143"/>
      <c r="C418" s="83" t="s">
        <v>154</v>
      </c>
      <c r="D418" s="243" t="s">
        <v>147</v>
      </c>
      <c r="E418" s="29"/>
      <c r="F418" s="55"/>
      <c r="G418" s="3"/>
    </row>
    <row r="419" spans="2:7" s="4" customFormat="1" ht="12.75">
      <c r="B419" s="144">
        <v>1811000</v>
      </c>
      <c r="C419" s="56" t="s">
        <v>155</v>
      </c>
      <c r="D419" s="244">
        <v>9</v>
      </c>
      <c r="E419" s="26"/>
      <c r="F419" s="16">
        <f aca="true" t="shared" si="14" ref="F419:F436">D419*E419</f>
        <v>0</v>
      </c>
      <c r="G419" s="3"/>
    </row>
    <row r="420" spans="2:7" s="4" customFormat="1" ht="12.75">
      <c r="B420" s="144">
        <v>1814309</v>
      </c>
      <c r="C420" s="56" t="s">
        <v>156</v>
      </c>
      <c r="D420" s="244">
        <v>5</v>
      </c>
      <c r="E420" s="26"/>
      <c r="F420" s="16">
        <f t="shared" si="14"/>
        <v>0</v>
      </c>
      <c r="G420" s="3"/>
    </row>
    <row r="421" spans="2:7" s="4" customFormat="1" ht="12.75">
      <c r="B421" s="144">
        <v>1811002</v>
      </c>
      <c r="C421" s="56" t="s">
        <v>157</v>
      </c>
      <c r="D421" s="244">
        <v>7</v>
      </c>
      <c r="E421" s="26"/>
      <c r="F421" s="16">
        <f t="shared" si="14"/>
        <v>0</v>
      </c>
      <c r="G421" s="3"/>
    </row>
    <row r="422" spans="2:7" s="4" customFormat="1" ht="12.75">
      <c r="B422" s="144">
        <v>1841029</v>
      </c>
      <c r="C422" s="56" t="s">
        <v>158</v>
      </c>
      <c r="D422" s="244">
        <v>10</v>
      </c>
      <c r="E422" s="26"/>
      <c r="F422" s="16">
        <f t="shared" si="14"/>
        <v>0</v>
      </c>
      <c r="G422" s="3"/>
    </row>
    <row r="423" spans="2:7" s="4" customFormat="1" ht="12.75">
      <c r="B423" s="144">
        <v>1551021</v>
      </c>
      <c r="C423" s="56" t="s">
        <v>159</v>
      </c>
      <c r="D423" s="244">
        <v>5</v>
      </c>
      <c r="E423" s="26"/>
      <c r="F423" s="16">
        <f t="shared" si="14"/>
        <v>0</v>
      </c>
      <c r="G423" s="3"/>
    </row>
    <row r="424" spans="2:7" s="4" customFormat="1" ht="12.75">
      <c r="B424" s="144">
        <v>1841013</v>
      </c>
      <c r="C424" s="56" t="s">
        <v>160</v>
      </c>
      <c r="D424" s="244">
        <v>5</v>
      </c>
      <c r="E424" s="26"/>
      <c r="F424" s="16">
        <f t="shared" si="14"/>
        <v>0</v>
      </c>
      <c r="G424" s="3"/>
    </row>
    <row r="425" spans="2:7" s="4" customFormat="1" ht="12.75">
      <c r="B425" s="144">
        <v>1841030</v>
      </c>
      <c r="C425" s="56" t="s">
        <v>161</v>
      </c>
      <c r="D425" s="244">
        <v>5</v>
      </c>
      <c r="E425" s="26"/>
      <c r="F425" s="16">
        <f t="shared" si="14"/>
        <v>0</v>
      </c>
      <c r="G425" s="3"/>
    </row>
    <row r="426" spans="2:7" s="4" customFormat="1" ht="12.75">
      <c r="B426" s="143"/>
      <c r="C426" s="83" t="s">
        <v>162</v>
      </c>
      <c r="D426" s="243" t="s">
        <v>147</v>
      </c>
      <c r="E426" s="29"/>
      <c r="F426" s="55"/>
      <c r="G426" s="3"/>
    </row>
    <row r="427" spans="2:7" s="4" customFormat="1" ht="12.75">
      <c r="B427" s="144">
        <v>1847206</v>
      </c>
      <c r="C427" s="56" t="s">
        <v>163</v>
      </c>
      <c r="D427" s="244">
        <v>13.2</v>
      </c>
      <c r="E427" s="26"/>
      <c r="F427" s="16">
        <f t="shared" si="14"/>
        <v>0</v>
      </c>
      <c r="G427" s="3"/>
    </row>
    <row r="428" spans="2:7" s="4" customFormat="1" ht="12.75">
      <c r="B428" s="143"/>
      <c r="C428" s="83" t="s">
        <v>164</v>
      </c>
      <c r="D428" s="243" t="s">
        <v>147</v>
      </c>
      <c r="E428" s="29"/>
      <c r="F428" s="55"/>
      <c r="G428" s="3"/>
    </row>
    <row r="429" spans="2:7" s="4" customFormat="1" ht="12.75">
      <c r="B429" s="144">
        <v>1819002</v>
      </c>
      <c r="C429" s="56" t="s">
        <v>165</v>
      </c>
      <c r="D429" s="244">
        <v>5</v>
      </c>
      <c r="E429" s="26"/>
      <c r="F429" s="16">
        <f t="shared" si="14"/>
        <v>0</v>
      </c>
      <c r="G429" s="3"/>
    </row>
    <row r="430" spans="2:7" s="4" customFormat="1" ht="12.75">
      <c r="B430" s="144" t="s">
        <v>402</v>
      </c>
      <c r="C430" s="56" t="s">
        <v>166</v>
      </c>
      <c r="D430" s="244">
        <v>17</v>
      </c>
      <c r="E430" s="26"/>
      <c r="F430" s="16">
        <f t="shared" si="14"/>
        <v>0</v>
      </c>
      <c r="G430" s="3"/>
    </row>
    <row r="431" spans="2:7" s="4" customFormat="1" ht="12.75">
      <c r="B431" s="145"/>
      <c r="C431" s="84" t="s">
        <v>167</v>
      </c>
      <c r="D431" s="245" t="s">
        <v>147</v>
      </c>
      <c r="E431" s="29"/>
      <c r="F431" s="17"/>
      <c r="G431" s="3"/>
    </row>
    <row r="432" spans="2:7" s="4" customFormat="1" ht="12.75">
      <c r="B432" s="144">
        <v>1818016</v>
      </c>
      <c r="C432" s="56" t="s">
        <v>168</v>
      </c>
      <c r="D432" s="244">
        <v>9.5</v>
      </c>
      <c r="E432" s="26"/>
      <c r="F432" s="16">
        <f t="shared" si="14"/>
        <v>0</v>
      </c>
      <c r="G432" s="3"/>
    </row>
    <row r="433" spans="2:7" s="4" customFormat="1" ht="12.75">
      <c r="B433" s="144">
        <v>1818015</v>
      </c>
      <c r="C433" s="56" t="s">
        <v>169</v>
      </c>
      <c r="D433" s="244">
        <v>14.6</v>
      </c>
      <c r="E433" s="26"/>
      <c r="F433" s="16">
        <f t="shared" si="14"/>
        <v>0</v>
      </c>
      <c r="G433" s="3"/>
    </row>
    <row r="434" spans="2:7" s="4" customFormat="1" ht="12.75">
      <c r="B434" s="144">
        <v>1848018</v>
      </c>
      <c r="C434" s="56" t="s">
        <v>170</v>
      </c>
      <c r="D434" s="244">
        <v>10</v>
      </c>
      <c r="E434" s="26"/>
      <c r="F434" s="16">
        <f t="shared" si="14"/>
        <v>0</v>
      </c>
      <c r="G434" s="3"/>
    </row>
    <row r="435" spans="2:7" s="4" customFormat="1" ht="12.75">
      <c r="B435" s="144">
        <v>1638013</v>
      </c>
      <c r="C435" s="56" t="s">
        <v>171</v>
      </c>
      <c r="D435" s="244">
        <v>7.6</v>
      </c>
      <c r="E435" s="26"/>
      <c r="F435" s="16">
        <f t="shared" si="14"/>
        <v>0</v>
      </c>
      <c r="G435" s="3"/>
    </row>
    <row r="436" spans="2:7" s="4" customFormat="1" ht="12.75">
      <c r="B436" s="144">
        <v>1558012</v>
      </c>
      <c r="C436" s="56" t="s">
        <v>172</v>
      </c>
      <c r="D436" s="244">
        <v>7.6</v>
      </c>
      <c r="E436" s="26"/>
      <c r="F436" s="16">
        <f t="shared" si="14"/>
        <v>0</v>
      </c>
      <c r="G436" s="3"/>
    </row>
    <row r="437" spans="2:7" s="4" customFormat="1" ht="18">
      <c r="B437" s="146"/>
      <c r="C437" s="39" t="s">
        <v>173</v>
      </c>
      <c r="D437" s="153"/>
      <c r="E437" s="44"/>
      <c r="F437" s="47"/>
      <c r="G437" s="3"/>
    </row>
    <row r="438" spans="2:7" s="4" customFormat="1" ht="12.75">
      <c r="B438" s="130"/>
      <c r="C438" s="85" t="s">
        <v>174</v>
      </c>
      <c r="D438" s="246"/>
      <c r="E438" s="29"/>
      <c r="F438" s="55"/>
      <c r="G438" s="3"/>
    </row>
    <row r="439" spans="2:7" s="4" customFormat="1" ht="12.75">
      <c r="B439" s="141" t="s">
        <v>175</v>
      </c>
      <c r="C439" s="57" t="s">
        <v>176</v>
      </c>
      <c r="D439" s="167">
        <v>20</v>
      </c>
      <c r="E439" s="58"/>
      <c r="F439" s="15">
        <f>D439*E439</f>
        <v>0</v>
      </c>
      <c r="G439" s="3"/>
    </row>
    <row r="440" spans="2:7" s="4" customFormat="1" ht="12.75">
      <c r="B440" s="130"/>
      <c r="C440" s="85" t="s">
        <v>177</v>
      </c>
      <c r="D440" s="216"/>
      <c r="E440" s="25"/>
      <c r="F440" s="14"/>
      <c r="G440" s="3"/>
    </row>
    <row r="441" spans="2:7" s="4" customFormat="1" ht="12.75">
      <c r="B441" s="141">
        <v>205415</v>
      </c>
      <c r="C441" s="57" t="s">
        <v>178</v>
      </c>
      <c r="D441" s="167">
        <v>20</v>
      </c>
      <c r="E441" s="58"/>
      <c r="F441" s="15">
        <f>D441*E441</f>
        <v>0</v>
      </c>
      <c r="G441" s="3"/>
    </row>
    <row r="442" spans="2:7" s="4" customFormat="1" ht="12.75">
      <c r="B442" s="141">
        <v>101236</v>
      </c>
      <c r="C442" s="57" t="s">
        <v>179</v>
      </c>
      <c r="D442" s="167">
        <v>20</v>
      </c>
      <c r="E442" s="58"/>
      <c r="F442" s="15">
        <f>D442*E442</f>
        <v>0</v>
      </c>
      <c r="G442" s="3"/>
    </row>
    <row r="443" spans="2:7" s="4" customFormat="1" ht="12.75">
      <c r="B443" s="134"/>
      <c r="C443" s="85" t="s">
        <v>180</v>
      </c>
      <c r="D443" s="246"/>
      <c r="E443" s="29"/>
      <c r="F443" s="55"/>
      <c r="G443" s="3"/>
    </row>
    <row r="444" spans="2:6" s="3" customFormat="1" ht="12.75">
      <c r="B444" s="141">
        <v>108105</v>
      </c>
      <c r="C444" s="59" t="s">
        <v>181</v>
      </c>
      <c r="D444" s="240">
        <v>20</v>
      </c>
      <c r="E444" s="60"/>
      <c r="F444" s="16">
        <f>D444*E444</f>
        <v>0</v>
      </c>
    </row>
    <row r="445" spans="2:6" s="3" customFormat="1" ht="12.75">
      <c r="B445" s="134"/>
      <c r="C445" s="85" t="s">
        <v>182</v>
      </c>
      <c r="D445" s="246"/>
      <c r="E445" s="29"/>
      <c r="F445" s="55"/>
    </row>
    <row r="446" spans="2:6" s="3" customFormat="1" ht="12.75">
      <c r="B446" s="133">
        <v>103219</v>
      </c>
      <c r="C446" s="33" t="s">
        <v>183</v>
      </c>
      <c r="D446" s="215">
        <v>74</v>
      </c>
      <c r="E446" s="26"/>
      <c r="F446" s="16">
        <f aca="true" t="shared" si="15" ref="F446:F454">D446*E446</f>
        <v>0</v>
      </c>
    </row>
    <row r="447" spans="2:6" s="3" customFormat="1" ht="12.75">
      <c r="B447" s="141">
        <v>103100</v>
      </c>
      <c r="C447" s="34" t="s">
        <v>184</v>
      </c>
      <c r="D447" s="233">
        <v>43</v>
      </c>
      <c r="E447" s="26"/>
      <c r="F447" s="16">
        <f t="shared" si="15"/>
        <v>0</v>
      </c>
    </row>
    <row r="448" spans="2:6" s="3" customFormat="1" ht="12.75">
      <c r="B448" s="133">
        <v>206108</v>
      </c>
      <c r="C448" s="34" t="s">
        <v>185</v>
      </c>
      <c r="D448" s="233">
        <v>37</v>
      </c>
      <c r="E448" s="26"/>
      <c r="F448" s="16">
        <f t="shared" si="15"/>
        <v>0</v>
      </c>
    </row>
    <row r="449" spans="2:6" s="3" customFormat="1" ht="12.75">
      <c r="B449" s="133">
        <v>102400</v>
      </c>
      <c r="C449" s="34" t="s">
        <v>186</v>
      </c>
      <c r="D449" s="233">
        <v>25</v>
      </c>
      <c r="E449" s="26"/>
      <c r="F449" s="16">
        <f t="shared" si="15"/>
        <v>0</v>
      </c>
    </row>
    <row r="450" spans="2:6" s="3" customFormat="1" ht="12.75">
      <c r="B450" s="141">
        <v>102202</v>
      </c>
      <c r="C450" s="34" t="s">
        <v>187</v>
      </c>
      <c r="D450" s="233">
        <v>37</v>
      </c>
      <c r="E450" s="26"/>
      <c r="F450" s="16">
        <f t="shared" si="15"/>
        <v>0</v>
      </c>
    </row>
    <row r="451" spans="2:6" s="3" customFormat="1" ht="12.75">
      <c r="B451" s="141">
        <v>102301</v>
      </c>
      <c r="C451" s="34" t="s">
        <v>188</v>
      </c>
      <c r="D451" s="233">
        <v>33</v>
      </c>
      <c r="E451" s="26"/>
      <c r="F451" s="16">
        <f t="shared" si="15"/>
        <v>0</v>
      </c>
    </row>
    <row r="452" spans="2:6" s="3" customFormat="1" ht="12.75">
      <c r="B452" s="141">
        <v>103407</v>
      </c>
      <c r="C452" s="33" t="s">
        <v>189</v>
      </c>
      <c r="D452" s="233">
        <v>7</v>
      </c>
      <c r="E452" s="26"/>
      <c r="F452" s="16">
        <f t="shared" si="15"/>
        <v>0</v>
      </c>
    </row>
    <row r="453" spans="2:6" s="3" customFormat="1" ht="12.75">
      <c r="B453" s="141">
        <v>205101</v>
      </c>
      <c r="C453" s="61" t="s">
        <v>190</v>
      </c>
      <c r="D453" s="167">
        <v>20</v>
      </c>
      <c r="E453" s="60"/>
      <c r="F453" s="16">
        <f t="shared" si="15"/>
        <v>0</v>
      </c>
    </row>
    <row r="454" spans="2:6" s="3" customFormat="1" ht="12.75">
      <c r="B454" s="133">
        <v>207416</v>
      </c>
      <c r="C454" s="10" t="s">
        <v>191</v>
      </c>
      <c r="D454" s="167">
        <v>50</v>
      </c>
      <c r="E454" s="60"/>
      <c r="F454" s="16">
        <f t="shared" si="15"/>
        <v>0</v>
      </c>
    </row>
    <row r="455" spans="2:7" s="4" customFormat="1" ht="12.75">
      <c r="B455" s="134"/>
      <c r="C455" s="85" t="s">
        <v>192</v>
      </c>
      <c r="D455" s="246"/>
      <c r="E455" s="29"/>
      <c r="F455" s="55"/>
      <c r="G455" s="3"/>
    </row>
    <row r="456" spans="2:6" s="3" customFormat="1" ht="12.75">
      <c r="B456" s="133">
        <v>100004</v>
      </c>
      <c r="C456" s="34" t="s">
        <v>193</v>
      </c>
      <c r="D456" s="233">
        <v>15</v>
      </c>
      <c r="E456" s="26"/>
      <c r="F456" s="16">
        <f>D456*E456</f>
        <v>0</v>
      </c>
    </row>
    <row r="457" spans="2:6" s="3" customFormat="1" ht="12.75">
      <c r="B457" s="133">
        <v>200004</v>
      </c>
      <c r="C457" s="33" t="s">
        <v>194</v>
      </c>
      <c r="D457" s="233">
        <v>15</v>
      </c>
      <c r="E457" s="26"/>
      <c r="F457" s="16">
        <f>D457*E457</f>
        <v>0</v>
      </c>
    </row>
  </sheetData>
  <autoFilter ref="E1:E491"/>
  <mergeCells count="6">
    <mergeCell ref="F1:F2"/>
    <mergeCell ref="D192:E192"/>
    <mergeCell ref="B1:B2"/>
    <mergeCell ref="C1:C2"/>
    <mergeCell ref="D1:D2"/>
    <mergeCell ref="E1:E2"/>
  </mergeCells>
  <printOptions/>
  <pageMargins left="0.47" right="0.16" top="0.19" bottom="0.49" header="0.17" footer="0.17"/>
  <pageSetup horizontalDpi="600" verticalDpi="600" orientation="portrait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G20"/>
  <sheetViews>
    <sheetView workbookViewId="0" topLeftCell="A1">
      <selection activeCell="C16" sqref="C16"/>
    </sheetView>
  </sheetViews>
  <sheetFormatPr defaultColWidth="9.00390625" defaultRowHeight="12.75"/>
  <cols>
    <col min="1" max="1" width="3.125" style="90" customWidth="1"/>
    <col min="2" max="2" width="9.875" style="100" customWidth="1"/>
    <col min="3" max="3" width="45.25390625" style="90" customWidth="1"/>
    <col min="4" max="4" width="9.125" style="90" customWidth="1"/>
    <col min="5" max="5" width="9.125" style="201" customWidth="1"/>
    <col min="6" max="6" width="12.75390625" style="90" customWidth="1"/>
    <col min="7" max="16384" width="9.125" style="90" customWidth="1"/>
  </cols>
  <sheetData>
    <row r="1" spans="2:7" s="1" customFormat="1" ht="16.5" thickBot="1">
      <c r="B1" s="92"/>
      <c r="C1" s="93" t="s">
        <v>0</v>
      </c>
      <c r="D1" s="94"/>
      <c r="E1" s="195"/>
      <c r="F1" s="95"/>
      <c r="G1" s="3"/>
    </row>
    <row r="2" spans="2:7" s="1" customFormat="1" ht="13.5" thickBot="1">
      <c r="B2" s="96" t="s">
        <v>55</v>
      </c>
      <c r="C2" s="97" t="s">
        <v>9</v>
      </c>
      <c r="D2" s="98" t="s">
        <v>1</v>
      </c>
      <c r="E2" s="196" t="s">
        <v>2</v>
      </c>
      <c r="F2" s="99" t="s">
        <v>53</v>
      </c>
      <c r="G2" s="3"/>
    </row>
    <row r="3" spans="2:7" s="1" customFormat="1" ht="13.5" thickBot="1">
      <c r="B3" s="101"/>
      <c r="C3" s="38"/>
      <c r="D3" s="105"/>
      <c r="E3" s="197">
        <f>SUM(E5:E20)</f>
        <v>0</v>
      </c>
      <c r="F3" s="102">
        <f>SUM(F5:F20)</f>
        <v>0</v>
      </c>
      <c r="G3" s="3"/>
    </row>
    <row r="4" spans="2:7" s="3" customFormat="1" ht="18">
      <c r="B4" s="65"/>
      <c r="C4" s="91" t="s">
        <v>98</v>
      </c>
      <c r="D4" s="36"/>
      <c r="E4" s="198"/>
      <c r="F4" s="14"/>
      <c r="G4" s="12"/>
    </row>
    <row r="5" spans="2:6" s="3" customFormat="1" ht="12.75" customHeight="1">
      <c r="B5" s="185" t="s">
        <v>516</v>
      </c>
      <c r="C5" s="186" t="s">
        <v>517</v>
      </c>
      <c r="D5" s="187">
        <v>155</v>
      </c>
      <c r="E5" s="199"/>
      <c r="F5" s="188">
        <f>D5*E5</f>
        <v>0</v>
      </c>
    </row>
    <row r="6" spans="2:6" s="3" customFormat="1" ht="12.75" customHeight="1">
      <c r="B6" s="185" t="s">
        <v>518</v>
      </c>
      <c r="C6" s="186" t="s">
        <v>519</v>
      </c>
      <c r="D6" s="187">
        <v>145</v>
      </c>
      <c r="E6" s="199"/>
      <c r="F6" s="188">
        <f aca="true" t="shared" si="0" ref="F6:F20">D6*E6</f>
        <v>0</v>
      </c>
    </row>
    <row r="7" spans="2:6" s="3" customFormat="1" ht="12.75">
      <c r="B7" s="189">
        <v>11192</v>
      </c>
      <c r="C7" s="190" t="s">
        <v>520</v>
      </c>
      <c r="D7" s="191">
        <v>135</v>
      </c>
      <c r="E7" s="200"/>
      <c r="F7" s="188">
        <f t="shared" si="0"/>
        <v>0</v>
      </c>
    </row>
    <row r="8" spans="2:6" s="3" customFormat="1" ht="12.75">
      <c r="B8" s="189">
        <v>20091</v>
      </c>
      <c r="C8" s="190" t="s">
        <v>521</v>
      </c>
      <c r="D8" s="191">
        <v>145</v>
      </c>
      <c r="E8" s="200"/>
      <c r="F8" s="188">
        <f t="shared" si="0"/>
        <v>0</v>
      </c>
    </row>
    <row r="9" spans="2:6" s="3" customFormat="1" ht="12.75">
      <c r="B9" s="189" t="s">
        <v>522</v>
      </c>
      <c r="C9" s="190" t="s">
        <v>523</v>
      </c>
      <c r="D9" s="191">
        <v>195</v>
      </c>
      <c r="E9" s="200"/>
      <c r="F9" s="188">
        <f t="shared" si="0"/>
        <v>0</v>
      </c>
    </row>
    <row r="10" spans="2:6" s="3" customFormat="1" ht="12.75">
      <c r="B10" s="189" t="s">
        <v>524</v>
      </c>
      <c r="C10" s="190" t="s">
        <v>525</v>
      </c>
      <c r="D10" s="191">
        <v>160</v>
      </c>
      <c r="E10" s="200"/>
      <c r="F10" s="188">
        <f t="shared" si="0"/>
        <v>0</v>
      </c>
    </row>
    <row r="11" spans="2:6" s="3" customFormat="1" ht="12.75">
      <c r="B11" s="189" t="s">
        <v>526</v>
      </c>
      <c r="C11" s="190" t="s">
        <v>527</v>
      </c>
      <c r="D11" s="191">
        <v>165</v>
      </c>
      <c r="E11" s="200"/>
      <c r="F11" s="188">
        <f t="shared" si="0"/>
        <v>0</v>
      </c>
    </row>
    <row r="12" spans="2:6" s="3" customFormat="1" ht="12.75">
      <c r="B12" s="189">
        <v>11106</v>
      </c>
      <c r="C12" s="190" t="s">
        <v>528</v>
      </c>
      <c r="D12" s="191">
        <v>160</v>
      </c>
      <c r="E12" s="200"/>
      <c r="F12" s="188">
        <f t="shared" si="0"/>
        <v>0</v>
      </c>
    </row>
    <row r="13" spans="2:6" s="3" customFormat="1" ht="12.75">
      <c r="B13" s="189" t="s">
        <v>542</v>
      </c>
      <c r="C13" s="190" t="s">
        <v>541</v>
      </c>
      <c r="D13" s="191">
        <v>210</v>
      </c>
      <c r="E13" s="200"/>
      <c r="F13" s="188">
        <f t="shared" si="0"/>
        <v>0</v>
      </c>
    </row>
    <row r="14" spans="2:6" s="3" customFormat="1" ht="12.75">
      <c r="B14" s="189">
        <v>11196</v>
      </c>
      <c r="C14" s="190" t="s">
        <v>529</v>
      </c>
      <c r="D14" s="191">
        <v>150</v>
      </c>
      <c r="E14" s="200"/>
      <c r="F14" s="188">
        <f t="shared" si="0"/>
        <v>0</v>
      </c>
    </row>
    <row r="15" spans="2:6" s="3" customFormat="1" ht="12.75">
      <c r="B15" s="189">
        <v>11190</v>
      </c>
      <c r="C15" s="190" t="s">
        <v>530</v>
      </c>
      <c r="D15" s="191">
        <v>150</v>
      </c>
      <c r="E15" s="200"/>
      <c r="F15" s="188">
        <f t="shared" si="0"/>
        <v>0</v>
      </c>
    </row>
    <row r="16" spans="2:6" s="3" customFormat="1" ht="12.75">
      <c r="B16" s="189">
        <v>11113</v>
      </c>
      <c r="C16" s="190" t="s">
        <v>531</v>
      </c>
      <c r="D16" s="191">
        <v>195</v>
      </c>
      <c r="E16" s="200"/>
      <c r="F16" s="188">
        <f t="shared" si="0"/>
        <v>0</v>
      </c>
    </row>
    <row r="17" spans="2:6" s="3" customFormat="1" ht="12.75">
      <c r="B17" s="189">
        <v>11112</v>
      </c>
      <c r="C17" s="190" t="s">
        <v>532</v>
      </c>
      <c r="D17" s="191">
        <v>160</v>
      </c>
      <c r="E17" s="200"/>
      <c r="F17" s="188">
        <f t="shared" si="0"/>
        <v>0</v>
      </c>
    </row>
    <row r="18" spans="2:6" s="3" customFormat="1" ht="12.75">
      <c r="B18" s="189">
        <v>11204</v>
      </c>
      <c r="C18" s="190" t="s">
        <v>533</v>
      </c>
      <c r="D18" s="191">
        <v>115</v>
      </c>
      <c r="E18" s="200"/>
      <c r="F18" s="188">
        <f t="shared" si="0"/>
        <v>0</v>
      </c>
    </row>
    <row r="19" spans="2:6" s="3" customFormat="1" ht="12.75">
      <c r="B19" s="189">
        <v>11093</v>
      </c>
      <c r="C19" s="190" t="s">
        <v>534</v>
      </c>
      <c r="D19" s="191">
        <v>115</v>
      </c>
      <c r="E19" s="200"/>
      <c r="F19" s="188">
        <f t="shared" si="0"/>
        <v>0</v>
      </c>
    </row>
    <row r="20" spans="2:6" s="3" customFormat="1" ht="12.75">
      <c r="B20" s="189" t="s">
        <v>535</v>
      </c>
      <c r="C20" s="190" t="s">
        <v>536</v>
      </c>
      <c r="D20" s="191">
        <v>140</v>
      </c>
      <c r="E20" s="200"/>
      <c r="F20" s="188">
        <f t="shared" si="0"/>
        <v>0</v>
      </c>
    </row>
  </sheetData>
  <autoFilter ref="E1:E20"/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E66"/>
  <sheetViews>
    <sheetView workbookViewId="0" topLeftCell="A1">
      <selection activeCell="G25" sqref="G25"/>
    </sheetView>
  </sheetViews>
  <sheetFormatPr defaultColWidth="9.00390625" defaultRowHeight="12.75" outlineLevelRow="5"/>
  <cols>
    <col min="1" max="1" width="2.00390625" style="74" customWidth="1"/>
    <col min="2" max="2" width="16.00390625" style="74" customWidth="1"/>
    <col min="3" max="3" width="49.875" style="74" customWidth="1"/>
    <col min="4" max="4" width="15.00390625" style="279" customWidth="1"/>
    <col min="5" max="16384" width="9.125" style="74" customWidth="1"/>
  </cols>
  <sheetData>
    <row r="1" spans="2:5" s="270" customFormat="1" ht="32.25" customHeight="1">
      <c r="B1" s="280" t="s">
        <v>618</v>
      </c>
      <c r="C1" s="280" t="s">
        <v>619</v>
      </c>
      <c r="D1" s="281" t="s">
        <v>620</v>
      </c>
      <c r="E1" s="281" t="s">
        <v>2</v>
      </c>
    </row>
    <row r="2" spans="2:5" ht="12.75" customHeight="1" outlineLevel="3">
      <c r="B2" s="282"/>
      <c r="C2" s="283" t="s">
        <v>621</v>
      </c>
      <c r="D2" s="284"/>
      <c r="E2" s="281"/>
    </row>
    <row r="3" spans="2:5" ht="4.5" customHeight="1" outlineLevel="4">
      <c r="B3" s="271"/>
      <c r="C3" s="271"/>
      <c r="D3" s="272"/>
      <c r="E3" s="273"/>
    </row>
    <row r="4" spans="2:5" ht="12.75" customHeight="1" outlineLevel="4">
      <c r="B4" s="285"/>
      <c r="C4" s="283" t="s">
        <v>622</v>
      </c>
      <c r="D4" s="284"/>
      <c r="E4" s="281"/>
    </row>
    <row r="5" spans="2:5" ht="11.25" customHeight="1" outlineLevel="5">
      <c r="B5" s="274" t="s">
        <v>623</v>
      </c>
      <c r="C5" s="275" t="s">
        <v>624</v>
      </c>
      <c r="D5" s="276">
        <v>30</v>
      </c>
      <c r="E5" s="273"/>
    </row>
    <row r="6" spans="2:5" ht="11.25" customHeight="1" outlineLevel="5">
      <c r="B6" s="274" t="s">
        <v>625</v>
      </c>
      <c r="C6" s="275" t="s">
        <v>626</v>
      </c>
      <c r="D6" s="276">
        <v>30</v>
      </c>
      <c r="E6" s="273"/>
    </row>
    <row r="7" spans="2:5" ht="11.25" customHeight="1" outlineLevel="5">
      <c r="B7" s="274" t="s">
        <v>195</v>
      </c>
      <c r="C7" s="275" t="s">
        <v>196</v>
      </c>
      <c r="D7" s="276">
        <v>50</v>
      </c>
      <c r="E7" s="273"/>
    </row>
    <row r="8" spans="2:5" ht="11.25" customHeight="1" outlineLevel="5">
      <c r="B8" s="274" t="s">
        <v>627</v>
      </c>
      <c r="C8" s="275" t="s">
        <v>628</v>
      </c>
      <c r="D8" s="276">
        <v>30</v>
      </c>
      <c r="E8" s="273"/>
    </row>
    <row r="9" spans="2:5" ht="4.5" customHeight="1" outlineLevel="4">
      <c r="B9" s="271"/>
      <c r="C9" s="271"/>
      <c r="D9" s="272"/>
      <c r="E9" s="273"/>
    </row>
    <row r="10" spans="2:5" ht="12.75" customHeight="1" outlineLevel="4">
      <c r="B10" s="285"/>
      <c r="C10" s="283" t="s">
        <v>629</v>
      </c>
      <c r="D10" s="284"/>
      <c r="E10" s="284"/>
    </row>
    <row r="11" spans="2:5" ht="11.25" customHeight="1" outlineLevel="5">
      <c r="B11" s="274" t="s">
        <v>630</v>
      </c>
      <c r="C11" s="275" t="s">
        <v>631</v>
      </c>
      <c r="D11" s="276">
        <v>30</v>
      </c>
      <c r="E11" s="273"/>
    </row>
    <row r="12" spans="2:5" ht="11.25" customHeight="1" outlineLevel="5">
      <c r="B12" s="274" t="s">
        <v>632</v>
      </c>
      <c r="C12" s="275" t="s">
        <v>633</v>
      </c>
      <c r="D12" s="276">
        <v>30</v>
      </c>
      <c r="E12" s="273"/>
    </row>
    <row r="13" spans="2:5" ht="4.5" customHeight="1" outlineLevel="4">
      <c r="B13" s="271"/>
      <c r="C13" s="271"/>
      <c r="D13" s="272"/>
      <c r="E13" s="273"/>
    </row>
    <row r="14" spans="2:5" ht="12.75" customHeight="1" outlineLevel="4">
      <c r="B14" s="285"/>
      <c r="C14" s="283" t="s">
        <v>634</v>
      </c>
      <c r="D14" s="284"/>
      <c r="E14" s="284"/>
    </row>
    <row r="15" spans="2:5" ht="11.25" customHeight="1" outlineLevel="5">
      <c r="B15" s="274" t="s">
        <v>635</v>
      </c>
      <c r="C15" s="275" t="s">
        <v>636</v>
      </c>
      <c r="D15" s="276">
        <v>30</v>
      </c>
      <c r="E15" s="273"/>
    </row>
    <row r="16" spans="2:5" ht="11.25" customHeight="1" outlineLevel="5">
      <c r="B16" s="274" t="s">
        <v>197</v>
      </c>
      <c r="C16" s="275" t="s">
        <v>637</v>
      </c>
      <c r="D16" s="276">
        <v>50</v>
      </c>
      <c r="E16" s="273"/>
    </row>
    <row r="17" spans="2:5" ht="4.5" customHeight="1" outlineLevel="4">
      <c r="B17" s="271"/>
      <c r="C17" s="271"/>
      <c r="D17" s="272"/>
      <c r="E17" s="273"/>
    </row>
    <row r="18" spans="2:5" ht="12.75" customHeight="1" outlineLevel="4">
      <c r="B18" s="285"/>
      <c r="C18" s="283" t="s">
        <v>638</v>
      </c>
      <c r="D18" s="284"/>
      <c r="E18" s="284"/>
    </row>
    <row r="19" spans="2:5" ht="11.25" customHeight="1" outlineLevel="5">
      <c r="B19" s="274" t="s">
        <v>639</v>
      </c>
      <c r="C19" s="275" t="s">
        <v>640</v>
      </c>
      <c r="D19" s="276">
        <v>30</v>
      </c>
      <c r="E19" s="273"/>
    </row>
    <row r="20" spans="2:5" ht="11.25" customHeight="1" outlineLevel="5">
      <c r="B20" s="274" t="s">
        <v>641</v>
      </c>
      <c r="C20" s="275" t="s">
        <v>642</v>
      </c>
      <c r="D20" s="276">
        <v>30</v>
      </c>
      <c r="E20" s="273"/>
    </row>
    <row r="21" spans="2:5" ht="11.25" customHeight="1" outlineLevel="5">
      <c r="B21" s="274" t="s">
        <v>198</v>
      </c>
      <c r="C21" s="275" t="s">
        <v>199</v>
      </c>
      <c r="D21" s="276">
        <v>50</v>
      </c>
      <c r="E21" s="273"/>
    </row>
    <row r="22" spans="2:5" ht="11.25" customHeight="1" outlineLevel="5">
      <c r="B22" s="274" t="s">
        <v>643</v>
      </c>
      <c r="C22" s="275" t="s">
        <v>644</v>
      </c>
      <c r="D22" s="276">
        <v>30</v>
      </c>
      <c r="E22" s="273"/>
    </row>
    <row r="23" spans="2:5" ht="4.5" customHeight="1" outlineLevel="4">
      <c r="B23" s="271"/>
      <c r="C23" s="271"/>
      <c r="D23" s="272"/>
      <c r="E23" s="273"/>
    </row>
    <row r="24" spans="2:5" ht="12.75" customHeight="1" outlineLevel="4">
      <c r="B24" s="285"/>
      <c r="C24" s="283" t="s">
        <v>645</v>
      </c>
      <c r="D24" s="284"/>
      <c r="E24" s="284"/>
    </row>
    <row r="25" spans="2:5" ht="11.25" customHeight="1" outlineLevel="5">
      <c r="B25" s="274" t="s">
        <v>646</v>
      </c>
      <c r="C25" s="275" t="s">
        <v>647</v>
      </c>
      <c r="D25" s="276">
        <v>30</v>
      </c>
      <c r="E25" s="273"/>
    </row>
    <row r="26" spans="2:5" ht="11.25" customHeight="1" outlineLevel="5">
      <c r="B26" s="274" t="s">
        <v>648</v>
      </c>
      <c r="C26" s="275" t="s">
        <v>649</v>
      </c>
      <c r="D26" s="276">
        <v>30</v>
      </c>
      <c r="E26" s="273"/>
    </row>
    <row r="27" spans="2:5" ht="11.25" customHeight="1" outlineLevel="5">
      <c r="B27" s="274" t="s">
        <v>200</v>
      </c>
      <c r="C27" s="275" t="s">
        <v>650</v>
      </c>
      <c r="D27" s="276">
        <v>50</v>
      </c>
      <c r="E27" s="273"/>
    </row>
    <row r="28" spans="2:5" ht="11.25" customHeight="1" outlineLevel="5">
      <c r="B28" s="274" t="s">
        <v>651</v>
      </c>
      <c r="C28" s="275" t="s">
        <v>652</v>
      </c>
      <c r="D28" s="276">
        <v>30</v>
      </c>
      <c r="E28" s="273"/>
    </row>
    <row r="29" spans="2:5" ht="4.5" customHeight="1" outlineLevel="5">
      <c r="B29" s="274"/>
      <c r="C29" s="275"/>
      <c r="D29" s="276"/>
      <c r="E29" s="273"/>
    </row>
    <row r="30" spans="2:5" ht="11.25" customHeight="1" outlineLevel="3">
      <c r="B30" s="277" t="s">
        <v>653</v>
      </c>
      <c r="C30" s="275" t="s">
        <v>654</v>
      </c>
      <c r="D30" s="276">
        <v>30</v>
      </c>
      <c r="E30" s="273"/>
    </row>
    <row r="31" spans="2:5" ht="12.75" customHeight="1" outlineLevel="3">
      <c r="B31" s="286"/>
      <c r="C31" s="286" t="s">
        <v>655</v>
      </c>
      <c r="D31" s="287"/>
      <c r="E31" s="287"/>
    </row>
    <row r="32" spans="2:5" ht="11.25" customHeight="1" outlineLevel="4">
      <c r="B32" s="278" t="s">
        <v>201</v>
      </c>
      <c r="C32" s="275" t="s">
        <v>202</v>
      </c>
      <c r="D32" s="276">
        <v>50</v>
      </c>
      <c r="E32" s="273"/>
    </row>
    <row r="33" spans="2:5" ht="11.25" customHeight="1" outlineLevel="4">
      <c r="B33" s="278" t="s">
        <v>203</v>
      </c>
      <c r="C33" s="275" t="s">
        <v>204</v>
      </c>
      <c r="D33" s="276">
        <v>50</v>
      </c>
      <c r="E33" s="273"/>
    </row>
    <row r="34" spans="2:5" ht="11.25" customHeight="1" outlineLevel="4">
      <c r="B34" s="278" t="s">
        <v>205</v>
      </c>
      <c r="C34" s="275" t="s">
        <v>206</v>
      </c>
      <c r="D34" s="276">
        <v>50</v>
      </c>
      <c r="E34" s="273"/>
    </row>
    <row r="35" spans="2:5" ht="4.5" customHeight="1" outlineLevel="3">
      <c r="B35" s="271"/>
      <c r="C35" s="271"/>
      <c r="D35" s="272"/>
      <c r="E35" s="273"/>
    </row>
    <row r="36" spans="2:5" ht="12.75" customHeight="1" outlineLevel="3">
      <c r="B36" s="282"/>
      <c r="C36" s="283" t="s">
        <v>656</v>
      </c>
      <c r="D36" s="284"/>
      <c r="E36" s="284"/>
    </row>
    <row r="37" spans="2:5" ht="11.25" customHeight="1" outlineLevel="4">
      <c r="B37" s="278" t="s">
        <v>207</v>
      </c>
      <c r="C37" s="275" t="s">
        <v>208</v>
      </c>
      <c r="D37" s="276">
        <v>50</v>
      </c>
      <c r="E37" s="273"/>
    </row>
    <row r="38" spans="2:5" ht="11.25" customHeight="1" outlineLevel="4">
      <c r="B38" s="278" t="s">
        <v>657</v>
      </c>
      <c r="C38" s="275" t="s">
        <v>658</v>
      </c>
      <c r="D38" s="276">
        <v>30</v>
      </c>
      <c r="E38" s="273"/>
    </row>
    <row r="39" spans="2:5" ht="11.25" customHeight="1" outlineLevel="4">
      <c r="B39" s="278" t="s">
        <v>659</v>
      </c>
      <c r="C39" s="275" t="s">
        <v>660</v>
      </c>
      <c r="D39" s="276">
        <v>30</v>
      </c>
      <c r="E39" s="273"/>
    </row>
    <row r="40" spans="2:5" ht="11.25" customHeight="1" outlineLevel="4">
      <c r="B40" s="278" t="s">
        <v>661</v>
      </c>
      <c r="C40" s="275" t="s">
        <v>662</v>
      </c>
      <c r="D40" s="276">
        <v>30</v>
      </c>
      <c r="E40" s="273"/>
    </row>
    <row r="41" spans="2:5" ht="11.25" customHeight="1" outlineLevel="4">
      <c r="B41" s="278" t="s">
        <v>663</v>
      </c>
      <c r="C41" s="275" t="s">
        <v>664</v>
      </c>
      <c r="D41" s="276">
        <v>30</v>
      </c>
      <c r="E41" s="273"/>
    </row>
    <row r="42" spans="2:5" ht="11.25" customHeight="1" outlineLevel="4">
      <c r="B42" s="278" t="s">
        <v>665</v>
      </c>
      <c r="C42" s="275" t="s">
        <v>666</v>
      </c>
      <c r="D42" s="276">
        <v>30</v>
      </c>
      <c r="E42" s="273"/>
    </row>
    <row r="43" spans="2:5" ht="11.25" customHeight="1" outlineLevel="4">
      <c r="B43" s="278" t="s">
        <v>209</v>
      </c>
      <c r="C43" s="275" t="s">
        <v>667</v>
      </c>
      <c r="D43" s="276">
        <v>50</v>
      </c>
      <c r="E43" s="273"/>
    </row>
    <row r="44" spans="2:5" ht="4.5" customHeight="1" outlineLevel="3">
      <c r="B44" s="271"/>
      <c r="C44" s="271"/>
      <c r="D44" s="272"/>
      <c r="E44" s="273"/>
    </row>
    <row r="45" spans="2:5" ht="12.75" customHeight="1" outlineLevel="3">
      <c r="B45" s="282"/>
      <c r="C45" s="283" t="s">
        <v>668</v>
      </c>
      <c r="D45" s="284"/>
      <c r="E45" s="284"/>
    </row>
    <row r="46" spans="2:5" ht="11.25" customHeight="1" outlineLevel="4">
      <c r="B46" s="278" t="s">
        <v>669</v>
      </c>
      <c r="C46" s="275" t="s">
        <v>670</v>
      </c>
      <c r="D46" s="276">
        <v>50</v>
      </c>
      <c r="E46" s="273"/>
    </row>
    <row r="47" spans="2:5" ht="11.25" customHeight="1" outlineLevel="4">
      <c r="B47" s="278" t="s">
        <v>671</v>
      </c>
      <c r="C47" s="275" t="s">
        <v>672</v>
      </c>
      <c r="D47" s="276">
        <v>30</v>
      </c>
      <c r="E47" s="273"/>
    </row>
    <row r="48" spans="2:5" ht="11.25" customHeight="1" outlineLevel="4">
      <c r="B48" s="278" t="s">
        <v>673</v>
      </c>
      <c r="C48" s="275" t="s">
        <v>674</v>
      </c>
      <c r="D48" s="276">
        <v>30</v>
      </c>
      <c r="E48" s="273"/>
    </row>
    <row r="49" spans="2:5" ht="11.25" customHeight="1" outlineLevel="4">
      <c r="B49" s="278" t="s">
        <v>675</v>
      </c>
      <c r="C49" s="275" t="s">
        <v>676</v>
      </c>
      <c r="D49" s="276">
        <v>30</v>
      </c>
      <c r="E49" s="273"/>
    </row>
    <row r="50" spans="2:5" ht="11.25" customHeight="1" outlineLevel="4">
      <c r="B50" s="278" t="s">
        <v>677</v>
      </c>
      <c r="C50" s="275" t="s">
        <v>678</v>
      </c>
      <c r="D50" s="276">
        <v>30</v>
      </c>
      <c r="E50" s="273"/>
    </row>
    <row r="51" spans="2:5" ht="11.25" customHeight="1" outlineLevel="4">
      <c r="B51" s="278" t="s">
        <v>679</v>
      </c>
      <c r="C51" s="275" t="s">
        <v>680</v>
      </c>
      <c r="D51" s="276">
        <v>30</v>
      </c>
      <c r="E51" s="273"/>
    </row>
    <row r="52" spans="2:5" ht="11.25" customHeight="1" outlineLevel="4">
      <c r="B52" s="278" t="s">
        <v>681</v>
      </c>
      <c r="C52" s="275" t="s">
        <v>682</v>
      </c>
      <c r="D52" s="276">
        <v>30</v>
      </c>
      <c r="E52" s="273"/>
    </row>
    <row r="53" spans="2:5" ht="4.5" customHeight="1" outlineLevel="3">
      <c r="B53" s="271"/>
      <c r="C53" s="271"/>
      <c r="D53" s="272"/>
      <c r="E53" s="273"/>
    </row>
    <row r="54" spans="2:5" ht="12.75" customHeight="1" outlineLevel="3">
      <c r="B54" s="282"/>
      <c r="C54" s="283" t="s">
        <v>683</v>
      </c>
      <c r="D54" s="284"/>
      <c r="E54" s="284"/>
    </row>
    <row r="55" spans="2:5" ht="11.25" customHeight="1" outlineLevel="4">
      <c r="B55" s="278" t="s">
        <v>210</v>
      </c>
      <c r="C55" s="275" t="s">
        <v>211</v>
      </c>
      <c r="D55" s="276">
        <v>50</v>
      </c>
      <c r="E55" s="273"/>
    </row>
    <row r="56" spans="2:5" ht="11.25" customHeight="1" outlineLevel="4">
      <c r="B56" s="278" t="s">
        <v>684</v>
      </c>
      <c r="C56" s="275" t="s">
        <v>685</v>
      </c>
      <c r="D56" s="276">
        <v>30</v>
      </c>
      <c r="E56" s="273"/>
    </row>
    <row r="57" spans="2:5" ht="11.25" customHeight="1" outlineLevel="4">
      <c r="B57" s="278" t="s">
        <v>686</v>
      </c>
      <c r="C57" s="275" t="s">
        <v>687</v>
      </c>
      <c r="D57" s="276">
        <v>30</v>
      </c>
      <c r="E57" s="273"/>
    </row>
    <row r="58" spans="2:5" ht="11.25" customHeight="1" outlineLevel="4">
      <c r="B58" s="278" t="s">
        <v>688</v>
      </c>
      <c r="C58" s="275" t="s">
        <v>689</v>
      </c>
      <c r="D58" s="276">
        <v>30</v>
      </c>
      <c r="E58" s="273"/>
    </row>
    <row r="59" spans="2:5" ht="11.25" customHeight="1" outlineLevel="4">
      <c r="B59" s="278" t="s">
        <v>690</v>
      </c>
      <c r="C59" s="275" t="s">
        <v>691</v>
      </c>
      <c r="D59" s="276">
        <v>30</v>
      </c>
      <c r="E59" s="273"/>
    </row>
    <row r="60" spans="2:5" ht="11.25" customHeight="1" outlineLevel="4">
      <c r="B60" s="278" t="s">
        <v>692</v>
      </c>
      <c r="C60" s="275" t="s">
        <v>693</v>
      </c>
      <c r="D60" s="276">
        <v>30</v>
      </c>
      <c r="E60" s="273"/>
    </row>
    <row r="61" spans="2:5" ht="11.25" customHeight="1" outlineLevel="4">
      <c r="B61" s="278" t="s">
        <v>694</v>
      </c>
      <c r="C61" s="275" t="s">
        <v>695</v>
      </c>
      <c r="D61" s="276">
        <v>30</v>
      </c>
      <c r="E61" s="273"/>
    </row>
    <row r="62" spans="2:5" ht="11.25" customHeight="1" outlineLevel="4">
      <c r="B62" s="278" t="s">
        <v>212</v>
      </c>
      <c r="C62" s="275" t="s">
        <v>696</v>
      </c>
      <c r="D62" s="276">
        <v>50</v>
      </c>
      <c r="E62" s="273"/>
    </row>
    <row r="63" spans="2:5" ht="11.25" customHeight="1" outlineLevel="4">
      <c r="B63" s="278" t="s">
        <v>697</v>
      </c>
      <c r="C63" s="275" t="s">
        <v>698</v>
      </c>
      <c r="D63" s="276">
        <v>30</v>
      </c>
      <c r="E63" s="273"/>
    </row>
    <row r="64" spans="2:5" ht="6.75" customHeight="1" outlineLevel="4">
      <c r="B64" s="278"/>
      <c r="C64" s="275"/>
      <c r="D64" s="276"/>
      <c r="E64" s="273"/>
    </row>
    <row r="65" spans="2:5" ht="11.25" customHeight="1" outlineLevel="3">
      <c r="B65" s="277" t="s">
        <v>699</v>
      </c>
      <c r="C65" s="275" t="s">
        <v>700</v>
      </c>
      <c r="D65" s="276">
        <v>30</v>
      </c>
      <c r="E65" s="273"/>
    </row>
    <row r="66" spans="2:5" ht="11.25" customHeight="1" outlineLevel="3">
      <c r="B66" s="277" t="s">
        <v>701</v>
      </c>
      <c r="C66" s="275" t="s">
        <v>702</v>
      </c>
      <c r="D66" s="276">
        <v>30</v>
      </c>
      <c r="E66" s="27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Esterk</dc:creator>
  <cp:keywords/>
  <dc:description/>
  <cp:lastModifiedBy>Лика</cp:lastModifiedBy>
  <cp:lastPrinted>2010-06-29T07:56:50Z</cp:lastPrinted>
  <dcterms:created xsi:type="dcterms:W3CDTF">2007-02-09T14:57:01Z</dcterms:created>
  <dcterms:modified xsi:type="dcterms:W3CDTF">2010-11-22T13:13:39Z</dcterms:modified>
  <cp:category/>
  <cp:version/>
  <cp:contentType/>
  <cp:contentStatus/>
</cp:coreProperties>
</file>